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Core Ol (Si on Wol)" sheetId="2" r:id="rId1"/>
    <sheet name="Core Lpx (Si on Wol)" sheetId="3" r:id="rId2"/>
  </sheets>
  <definedNames>
    <definedName name="Core_Lpx_Extraction_1" localSheetId="1">'Core Lpx (Si on Wol)'!$E$5:$AB$60</definedName>
    <definedName name="Core_Lpx_Extraction_10" localSheetId="1">'Core Lpx (Si on Wol)'!$E$486:$AB$529</definedName>
    <definedName name="Core_Lpx_Extraction_11" localSheetId="1">'Core Lpx (Si on Wol)'!$E$533:$AB$574</definedName>
    <definedName name="Core_Lpx_Extraction_12" localSheetId="1">'Core Lpx (Si on Wol)'!$E$578:$AB$605</definedName>
    <definedName name="Core_Lpx_Extraction_2" localSheetId="1">'Core Lpx (Si on Wol)'!$E$64:$AB$77</definedName>
    <definedName name="Core_Lpx_Extraction_2_1" localSheetId="1">'Core Lpx (Si on Wol)'!$G$79:$AD$131</definedName>
    <definedName name="Core_Lpx_Extraction_3" localSheetId="1">'Core Lpx (Si on Wol)'!$E$120:$AB$175</definedName>
    <definedName name="Core_Lpx_Extraction_4" localSheetId="1">'Core Lpx (Si on Wol)'!$E$179:$AB$228</definedName>
    <definedName name="Core_Lpx_Extraction_5" localSheetId="1">'Core Lpx (Si on Wol)'!$E$232:$AB$277</definedName>
    <definedName name="Core_Lpx_Extraction_6" localSheetId="1">'Core Lpx (Si on Wol)'!$E$281:$AB$327</definedName>
    <definedName name="Core_Lpx_Extraction_7" localSheetId="1">'Core Lpx (Si on Wol)'!$E$331:$AB$375</definedName>
    <definedName name="Core_Lpx_Extraction_8" localSheetId="1">'Core Lpx (Si on Wol)'!$E$379:$AB$433</definedName>
    <definedName name="Core_Lpx_Extraction_9" localSheetId="1">'Core Lpx (Si on Wol)'!$E$437:$AB$482</definedName>
    <definedName name="Core_Ol_Extraction_1" localSheetId="0">'Core Ol (Si on Wol)'!$E$5:$AB$55</definedName>
    <definedName name="Core_Ol_Extraction_10" localSheetId="0">'Core Ol (Si on Wol)'!$E$504:$AB$556</definedName>
    <definedName name="Core_Ol_Extraction_11" localSheetId="0">'Core Ol (Si on Wol)'!$E$560:$AB$616</definedName>
    <definedName name="Core_Ol_Extraction_12" localSheetId="0">'Core Ol (Si on Wol)'!$E$620:$AB$666</definedName>
    <definedName name="Core_Ol_Extraction_13" localSheetId="0">'Core Ol (Si on Wol)'!$E$670:$AB$716</definedName>
    <definedName name="Core_Ol_Extraction_14" localSheetId="0">'Core Ol (Si on Wol)'!$E$720:$AB$769</definedName>
    <definedName name="Core_Ol_Extraction_15" localSheetId="0">'Core Ol (Si on Wol)'!$E$773:$AB$828</definedName>
    <definedName name="Core_Ol_Extraction_16" localSheetId="0">'Core Ol (Si on Wol)'!$E$832:$AB$883</definedName>
    <definedName name="Core_Ol_Extraction_17" localSheetId="0">'Core Ol (Si on Wol)'!$E$887:$AB$930</definedName>
    <definedName name="Core_Ol_Extraction_2" localSheetId="0">'Core Ol (Si on Wol)'!$E$59:$AB$111</definedName>
    <definedName name="Core_Ol_Extraction_3" localSheetId="0">'Core Ol (Si on Wol)'!$E$115:$AB$170</definedName>
    <definedName name="Core_Ol_Extraction_4" localSheetId="0">'Core Ol (Si on Wol)'!$E$174:$AB$222</definedName>
    <definedName name="Core_Ol_Extraction_5" localSheetId="0">'Core Ol (Si on Wol)'!$E$226:$AB$290</definedName>
    <definedName name="Core_Ol_Extraction_6" localSheetId="0">'Core Ol (Si on Wol)'!$E$294:$AB$346</definedName>
    <definedName name="Core_Ol_Extraction_7" localSheetId="0">'Core Ol (Si on Wol)'!$E$350:$AB$389</definedName>
    <definedName name="Core_Ol_Extraction_8" localSheetId="0">'Core Ol (Si on Wol)'!$E$393:$AB$440</definedName>
    <definedName name="Core_Ol_Extraction_9" localSheetId="0">'Core Ol (Si on Wol)'!$E$444:$AB$500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1" i="3" l="1"/>
  <c r="AI42" i="3"/>
  <c r="AI43" i="3"/>
  <c r="AI44" i="3"/>
  <c r="AI45" i="3"/>
  <c r="AI46" i="3"/>
  <c r="AI47" i="3"/>
  <c r="AI48" i="3"/>
  <c r="AI49" i="3"/>
  <c r="AI50" i="3"/>
  <c r="AI51" i="3"/>
  <c r="AI40" i="3"/>
  <c r="W41" i="3"/>
  <c r="X41" i="3"/>
  <c r="AB41" i="3"/>
  <c r="AC41" i="3"/>
  <c r="AD41" i="3"/>
  <c r="AE41" i="3"/>
  <c r="AF41" i="3"/>
  <c r="AG41" i="3"/>
  <c r="AH41" i="3"/>
  <c r="W42" i="3"/>
  <c r="X42" i="3"/>
  <c r="AB42" i="3"/>
  <c r="AC42" i="3"/>
  <c r="AD42" i="3"/>
  <c r="AE42" i="3"/>
  <c r="AF42" i="3"/>
  <c r="AG42" i="3"/>
  <c r="AH42" i="3"/>
  <c r="W43" i="3"/>
  <c r="X43" i="3"/>
  <c r="AB43" i="3"/>
  <c r="AC43" i="3"/>
  <c r="AD43" i="3"/>
  <c r="AE43" i="3"/>
  <c r="AF43" i="3"/>
  <c r="AG43" i="3"/>
  <c r="AH43" i="3"/>
  <c r="W44" i="3"/>
  <c r="X44" i="3"/>
  <c r="AB44" i="3"/>
  <c r="AC44" i="3"/>
  <c r="AD44" i="3"/>
  <c r="AE44" i="3"/>
  <c r="AF44" i="3"/>
  <c r="AG44" i="3"/>
  <c r="AH44" i="3"/>
  <c r="W45" i="3"/>
  <c r="X45" i="3"/>
  <c r="AB45" i="3"/>
  <c r="AC45" i="3"/>
  <c r="AD45" i="3"/>
  <c r="AE45" i="3"/>
  <c r="AF45" i="3"/>
  <c r="AG45" i="3"/>
  <c r="AH45" i="3"/>
  <c r="W46" i="3"/>
  <c r="X46" i="3"/>
  <c r="AB46" i="3"/>
  <c r="AC46" i="3"/>
  <c r="AD46" i="3"/>
  <c r="AE46" i="3"/>
  <c r="AF46" i="3"/>
  <c r="AG46" i="3"/>
  <c r="AH46" i="3"/>
  <c r="W47" i="3"/>
  <c r="X47" i="3"/>
  <c r="AB47" i="3"/>
  <c r="AC47" i="3"/>
  <c r="AD47" i="3"/>
  <c r="AE47" i="3"/>
  <c r="AF47" i="3"/>
  <c r="AG47" i="3"/>
  <c r="AH47" i="3"/>
  <c r="W48" i="3"/>
  <c r="X48" i="3"/>
  <c r="AB48" i="3"/>
  <c r="AC48" i="3"/>
  <c r="AD48" i="3"/>
  <c r="AE48" i="3"/>
  <c r="AF48" i="3"/>
  <c r="AG48" i="3"/>
  <c r="AH48" i="3"/>
  <c r="W49" i="3"/>
  <c r="X49" i="3"/>
  <c r="AB49" i="3"/>
  <c r="AC49" i="3"/>
  <c r="AD49" i="3"/>
  <c r="AE49" i="3"/>
  <c r="AF49" i="3"/>
  <c r="AG49" i="3"/>
  <c r="AH49" i="3"/>
  <c r="W50" i="3"/>
  <c r="X50" i="3"/>
  <c r="AB50" i="3"/>
  <c r="AC50" i="3"/>
  <c r="AD50" i="3"/>
  <c r="AE50" i="3"/>
  <c r="AF50" i="3"/>
  <c r="AG50" i="3"/>
  <c r="AH50" i="3"/>
  <c r="W51" i="3"/>
  <c r="X51" i="3"/>
  <c r="AB51" i="3"/>
  <c r="AC51" i="3"/>
  <c r="AD51" i="3"/>
  <c r="AE51" i="3"/>
  <c r="AF51" i="3"/>
  <c r="AG51" i="3"/>
  <c r="AH51" i="3"/>
  <c r="X40" i="3"/>
  <c r="AB40" i="3"/>
  <c r="AC40" i="3"/>
  <c r="AD40" i="3"/>
  <c r="AE40" i="3"/>
  <c r="AF40" i="3"/>
  <c r="AG40" i="3"/>
  <c r="AH40" i="3"/>
  <c r="W40" i="3"/>
  <c r="X37" i="3"/>
  <c r="AB37" i="3"/>
  <c r="AC37" i="3"/>
  <c r="AD37" i="3"/>
  <c r="AE37" i="3"/>
  <c r="AF37" i="3"/>
  <c r="AG37" i="3"/>
  <c r="AH37" i="3"/>
  <c r="W37" i="3"/>
  <c r="G605" i="3"/>
  <c r="H605" i="3"/>
  <c r="I605" i="3"/>
  <c r="J605" i="3"/>
  <c r="K605" i="3"/>
  <c r="L605" i="3"/>
  <c r="M605" i="3"/>
  <c r="N605" i="3"/>
  <c r="O605" i="3"/>
  <c r="P605" i="3"/>
  <c r="Q605" i="3"/>
  <c r="R605" i="3"/>
  <c r="S605" i="3"/>
  <c r="T605" i="3"/>
  <c r="G604" i="3"/>
  <c r="H604" i="3"/>
  <c r="I604" i="3"/>
  <c r="J604" i="3"/>
  <c r="K604" i="3"/>
  <c r="L604" i="3"/>
  <c r="M604" i="3"/>
  <c r="N604" i="3"/>
  <c r="O604" i="3"/>
  <c r="P604" i="3"/>
  <c r="Q604" i="3"/>
  <c r="R604" i="3"/>
  <c r="S604" i="3"/>
  <c r="T604" i="3"/>
  <c r="F605" i="3"/>
  <c r="F604" i="3"/>
  <c r="G574" i="3"/>
  <c r="H574" i="3"/>
  <c r="I574" i="3"/>
  <c r="J574" i="3"/>
  <c r="K574" i="3"/>
  <c r="L574" i="3"/>
  <c r="M574" i="3"/>
  <c r="N574" i="3"/>
  <c r="O574" i="3"/>
  <c r="P574" i="3"/>
  <c r="Q574" i="3"/>
  <c r="R574" i="3"/>
  <c r="S574" i="3"/>
  <c r="T574" i="3"/>
  <c r="G573" i="3"/>
  <c r="H573" i="3"/>
  <c r="I573" i="3"/>
  <c r="J573" i="3"/>
  <c r="K573" i="3"/>
  <c r="L573" i="3"/>
  <c r="M573" i="3"/>
  <c r="N573" i="3"/>
  <c r="O573" i="3"/>
  <c r="P573" i="3"/>
  <c r="Q573" i="3"/>
  <c r="R573" i="3"/>
  <c r="S573" i="3"/>
  <c r="T573" i="3"/>
  <c r="F574" i="3"/>
  <c r="F573" i="3"/>
  <c r="G529" i="3"/>
  <c r="H529" i="3"/>
  <c r="I529" i="3"/>
  <c r="J529" i="3"/>
  <c r="K529" i="3"/>
  <c r="L529" i="3"/>
  <c r="M529" i="3"/>
  <c r="N529" i="3"/>
  <c r="O529" i="3"/>
  <c r="P529" i="3"/>
  <c r="Q529" i="3"/>
  <c r="R529" i="3"/>
  <c r="S529" i="3"/>
  <c r="T529" i="3"/>
  <c r="G528" i="3"/>
  <c r="H528" i="3"/>
  <c r="I528" i="3"/>
  <c r="J528" i="3"/>
  <c r="K528" i="3"/>
  <c r="L528" i="3"/>
  <c r="M528" i="3"/>
  <c r="N528" i="3"/>
  <c r="O528" i="3"/>
  <c r="P528" i="3"/>
  <c r="Q528" i="3"/>
  <c r="R528" i="3"/>
  <c r="S528" i="3"/>
  <c r="T528" i="3"/>
  <c r="F529" i="3"/>
  <c r="F528" i="3"/>
  <c r="G482" i="3"/>
  <c r="H482" i="3"/>
  <c r="I482" i="3"/>
  <c r="J482" i="3"/>
  <c r="K482" i="3"/>
  <c r="L482" i="3"/>
  <c r="M482" i="3"/>
  <c r="N482" i="3"/>
  <c r="O482" i="3"/>
  <c r="P482" i="3"/>
  <c r="Q482" i="3"/>
  <c r="R482" i="3"/>
  <c r="S482" i="3"/>
  <c r="T482" i="3"/>
  <c r="G481" i="3"/>
  <c r="H481" i="3"/>
  <c r="I481" i="3"/>
  <c r="J481" i="3"/>
  <c r="K481" i="3"/>
  <c r="L481" i="3"/>
  <c r="M481" i="3"/>
  <c r="N481" i="3"/>
  <c r="O481" i="3"/>
  <c r="P481" i="3"/>
  <c r="Q481" i="3"/>
  <c r="R481" i="3"/>
  <c r="S481" i="3"/>
  <c r="T481" i="3"/>
  <c r="F482" i="3"/>
  <c r="F481" i="3"/>
  <c r="G433" i="3"/>
  <c r="H433" i="3"/>
  <c r="I433" i="3"/>
  <c r="J433" i="3"/>
  <c r="K433" i="3"/>
  <c r="L433" i="3"/>
  <c r="M433" i="3"/>
  <c r="N433" i="3"/>
  <c r="O433" i="3"/>
  <c r="P433" i="3"/>
  <c r="Q433" i="3"/>
  <c r="R433" i="3"/>
  <c r="S433" i="3"/>
  <c r="T433" i="3"/>
  <c r="G432" i="3"/>
  <c r="H432" i="3"/>
  <c r="I432" i="3"/>
  <c r="J432" i="3"/>
  <c r="K432" i="3"/>
  <c r="L432" i="3"/>
  <c r="M432" i="3"/>
  <c r="N432" i="3"/>
  <c r="O432" i="3"/>
  <c r="P432" i="3"/>
  <c r="Q432" i="3"/>
  <c r="R432" i="3"/>
  <c r="S432" i="3"/>
  <c r="T432" i="3"/>
  <c r="F433" i="3"/>
  <c r="F432" i="3"/>
  <c r="G375" i="3"/>
  <c r="H375" i="3"/>
  <c r="I375" i="3"/>
  <c r="J375" i="3"/>
  <c r="K375" i="3"/>
  <c r="L375" i="3"/>
  <c r="M375" i="3"/>
  <c r="N375" i="3"/>
  <c r="O375" i="3"/>
  <c r="P375" i="3"/>
  <c r="Q375" i="3"/>
  <c r="R375" i="3"/>
  <c r="S375" i="3"/>
  <c r="T375" i="3"/>
  <c r="G374" i="3"/>
  <c r="H374" i="3"/>
  <c r="I374" i="3"/>
  <c r="J374" i="3"/>
  <c r="K374" i="3"/>
  <c r="L374" i="3"/>
  <c r="M374" i="3"/>
  <c r="N374" i="3"/>
  <c r="O374" i="3"/>
  <c r="P374" i="3"/>
  <c r="Q374" i="3"/>
  <c r="R374" i="3"/>
  <c r="S374" i="3"/>
  <c r="T374" i="3"/>
  <c r="F375" i="3"/>
  <c r="F374" i="3"/>
  <c r="G327" i="3"/>
  <c r="H327" i="3"/>
  <c r="I327" i="3"/>
  <c r="J327" i="3"/>
  <c r="K327" i="3"/>
  <c r="L327" i="3"/>
  <c r="M327" i="3"/>
  <c r="N327" i="3"/>
  <c r="O327" i="3"/>
  <c r="P327" i="3"/>
  <c r="Q327" i="3"/>
  <c r="R327" i="3"/>
  <c r="S327" i="3"/>
  <c r="T327" i="3"/>
  <c r="G326" i="3"/>
  <c r="H326" i="3"/>
  <c r="I326" i="3"/>
  <c r="J326" i="3"/>
  <c r="K326" i="3"/>
  <c r="L326" i="3"/>
  <c r="M326" i="3"/>
  <c r="N326" i="3"/>
  <c r="O326" i="3"/>
  <c r="P326" i="3"/>
  <c r="Q326" i="3"/>
  <c r="R326" i="3"/>
  <c r="S326" i="3"/>
  <c r="T326" i="3"/>
  <c r="F327" i="3"/>
  <c r="F326" i="3"/>
  <c r="G277" i="3"/>
  <c r="H277" i="3"/>
  <c r="I277" i="3"/>
  <c r="J277" i="3"/>
  <c r="K277" i="3"/>
  <c r="L277" i="3"/>
  <c r="M277" i="3"/>
  <c r="N277" i="3"/>
  <c r="O277" i="3"/>
  <c r="P277" i="3"/>
  <c r="Q277" i="3"/>
  <c r="R277" i="3"/>
  <c r="S277" i="3"/>
  <c r="T277" i="3"/>
  <c r="G276" i="3"/>
  <c r="H276" i="3"/>
  <c r="I276" i="3"/>
  <c r="J276" i="3"/>
  <c r="K276" i="3"/>
  <c r="L276" i="3"/>
  <c r="M276" i="3"/>
  <c r="N276" i="3"/>
  <c r="O276" i="3"/>
  <c r="P276" i="3"/>
  <c r="Q276" i="3"/>
  <c r="R276" i="3"/>
  <c r="S276" i="3"/>
  <c r="T276" i="3"/>
  <c r="F277" i="3"/>
  <c r="F276" i="3"/>
  <c r="G228" i="3"/>
  <c r="H228" i="3"/>
  <c r="I228" i="3"/>
  <c r="J228" i="3"/>
  <c r="K228" i="3"/>
  <c r="L228" i="3"/>
  <c r="M228" i="3"/>
  <c r="N228" i="3"/>
  <c r="O228" i="3"/>
  <c r="P228" i="3"/>
  <c r="Q228" i="3"/>
  <c r="R228" i="3"/>
  <c r="S228" i="3"/>
  <c r="T228" i="3"/>
  <c r="G227" i="3"/>
  <c r="H227" i="3"/>
  <c r="I227" i="3"/>
  <c r="J227" i="3"/>
  <c r="K227" i="3"/>
  <c r="L227" i="3"/>
  <c r="M227" i="3"/>
  <c r="N227" i="3"/>
  <c r="O227" i="3"/>
  <c r="P227" i="3"/>
  <c r="Q227" i="3"/>
  <c r="R227" i="3"/>
  <c r="S227" i="3"/>
  <c r="T227" i="3"/>
  <c r="F228" i="3"/>
  <c r="F227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F175" i="3"/>
  <c r="F174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F116" i="3"/>
  <c r="F115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F60" i="3"/>
  <c r="F59" i="3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50" i="2"/>
  <c r="AD55" i="2"/>
  <c r="W51" i="2"/>
  <c r="X51" i="2"/>
  <c r="AB51" i="2"/>
  <c r="AC51" i="2"/>
  <c r="AD51" i="2"/>
  <c r="AE51" i="2"/>
  <c r="AF51" i="2"/>
  <c r="AG51" i="2"/>
  <c r="AH51" i="2"/>
  <c r="W52" i="2"/>
  <c r="X52" i="2"/>
  <c r="AB52" i="2"/>
  <c r="AC52" i="2"/>
  <c r="AD52" i="2"/>
  <c r="AE52" i="2"/>
  <c r="AF52" i="2"/>
  <c r="AG52" i="2"/>
  <c r="AH52" i="2"/>
  <c r="W53" i="2"/>
  <c r="X53" i="2"/>
  <c r="AB53" i="2"/>
  <c r="AC53" i="2"/>
  <c r="AD53" i="2"/>
  <c r="AE53" i="2"/>
  <c r="AF53" i="2"/>
  <c r="AG53" i="2"/>
  <c r="AH53" i="2"/>
  <c r="W54" i="2"/>
  <c r="X54" i="2"/>
  <c r="AB54" i="2"/>
  <c r="AC54" i="2"/>
  <c r="AD54" i="2"/>
  <c r="AE54" i="2"/>
  <c r="AF54" i="2"/>
  <c r="AG54" i="2"/>
  <c r="AH54" i="2"/>
  <c r="W55" i="2"/>
  <c r="X55" i="2"/>
  <c r="AB55" i="2"/>
  <c r="AC55" i="2"/>
  <c r="AE55" i="2"/>
  <c r="AF55" i="2"/>
  <c r="AG55" i="2"/>
  <c r="AH55" i="2"/>
  <c r="W56" i="2"/>
  <c r="X56" i="2"/>
  <c r="AB56" i="2"/>
  <c r="AC56" i="2"/>
  <c r="AD56" i="2"/>
  <c r="AE56" i="2"/>
  <c r="AF56" i="2"/>
  <c r="AG56" i="2"/>
  <c r="AH56" i="2"/>
  <c r="W57" i="2"/>
  <c r="X57" i="2"/>
  <c r="AB57" i="2"/>
  <c r="AC57" i="2"/>
  <c r="AD57" i="2"/>
  <c r="AE57" i="2"/>
  <c r="AF57" i="2"/>
  <c r="AG57" i="2"/>
  <c r="AH57" i="2"/>
  <c r="W58" i="2"/>
  <c r="X58" i="2"/>
  <c r="AB58" i="2"/>
  <c r="AC58" i="2"/>
  <c r="AD58" i="2"/>
  <c r="AE58" i="2"/>
  <c r="AF58" i="2"/>
  <c r="AG58" i="2"/>
  <c r="AH58" i="2"/>
  <c r="W59" i="2"/>
  <c r="X59" i="2"/>
  <c r="AB59" i="2"/>
  <c r="AC59" i="2"/>
  <c r="AD59" i="2"/>
  <c r="AE59" i="2"/>
  <c r="AF59" i="2"/>
  <c r="AG59" i="2"/>
  <c r="AH59" i="2"/>
  <c r="W60" i="2"/>
  <c r="X60" i="2"/>
  <c r="AB60" i="2"/>
  <c r="AC60" i="2"/>
  <c r="AD60" i="2"/>
  <c r="AE60" i="2"/>
  <c r="AF60" i="2"/>
  <c r="AG60" i="2"/>
  <c r="AH60" i="2"/>
  <c r="W61" i="2"/>
  <c r="X61" i="2"/>
  <c r="AB61" i="2"/>
  <c r="AC61" i="2"/>
  <c r="AD61" i="2"/>
  <c r="AE61" i="2"/>
  <c r="AF61" i="2"/>
  <c r="AG61" i="2"/>
  <c r="AH61" i="2"/>
  <c r="W62" i="2"/>
  <c r="X62" i="2"/>
  <c r="AB62" i="2"/>
  <c r="AC62" i="2"/>
  <c r="AD62" i="2"/>
  <c r="AE62" i="2"/>
  <c r="AF62" i="2"/>
  <c r="AG62" i="2"/>
  <c r="AH62" i="2"/>
  <c r="W63" i="2"/>
  <c r="X63" i="2"/>
  <c r="AB63" i="2"/>
  <c r="AC63" i="2"/>
  <c r="AD63" i="2"/>
  <c r="AE63" i="2"/>
  <c r="AF63" i="2"/>
  <c r="AG63" i="2"/>
  <c r="AH63" i="2"/>
  <c r="W64" i="2"/>
  <c r="X64" i="2"/>
  <c r="AB64" i="2"/>
  <c r="AC64" i="2"/>
  <c r="AD64" i="2"/>
  <c r="AE64" i="2"/>
  <c r="AF64" i="2"/>
  <c r="AG64" i="2"/>
  <c r="AH64" i="2"/>
  <c r="W65" i="2"/>
  <c r="X65" i="2"/>
  <c r="AB65" i="2"/>
  <c r="AC65" i="2"/>
  <c r="AD65" i="2"/>
  <c r="AE65" i="2"/>
  <c r="AF65" i="2"/>
  <c r="AG65" i="2"/>
  <c r="AH65" i="2"/>
  <c r="W66" i="2"/>
  <c r="X66" i="2"/>
  <c r="AB66" i="2"/>
  <c r="AC66" i="2"/>
  <c r="AD66" i="2"/>
  <c r="AE66" i="2"/>
  <c r="AF66" i="2"/>
  <c r="AG66" i="2"/>
  <c r="AH66" i="2"/>
  <c r="X50" i="2"/>
  <c r="AB50" i="2"/>
  <c r="AC50" i="2"/>
  <c r="AD50" i="2"/>
  <c r="AE50" i="2"/>
  <c r="AF50" i="2"/>
  <c r="AG50" i="2"/>
  <c r="AH50" i="2"/>
  <c r="W50" i="2"/>
  <c r="X47" i="2"/>
  <c r="AB47" i="2"/>
  <c r="AC47" i="2"/>
  <c r="AD47" i="2"/>
  <c r="AE47" i="2"/>
  <c r="AF47" i="2"/>
  <c r="AG47" i="2"/>
  <c r="AH47" i="2"/>
  <c r="W47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F930" i="2"/>
  <c r="F929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F883" i="2"/>
  <c r="F882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F828" i="2"/>
  <c r="F827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F769" i="2"/>
  <c r="F768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F716" i="2"/>
  <c r="F715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F666" i="2"/>
  <c r="F665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F616" i="2"/>
  <c r="F615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T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F556" i="2"/>
  <c r="F555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F500" i="2"/>
  <c r="F499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F440" i="2"/>
  <c r="F43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F389" i="2"/>
  <c r="F388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F346" i="2"/>
  <c r="F345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F290" i="2"/>
  <c r="F289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F222" i="2"/>
  <c r="F221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F170" i="2"/>
  <c r="F169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F111" i="2"/>
  <c r="F110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F55" i="2"/>
  <c r="F54" i="2"/>
</calcChain>
</file>

<file path=xl/connections.xml><?xml version="1.0" encoding="utf-8"?>
<connections xmlns="http://schemas.openxmlformats.org/spreadsheetml/2006/main">
  <connection id="1" name="Core Lpx Extraction 1" type="6" refreshedVersion="6" background="1" saveData="1">
    <textPr codePage="850" sourceFile="Y:\Aimee\EPMA\041220\QuantMaps\QUE0199_Ch7\tdi\TDI\Data Extracted From Maps\Core 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 Lpx Extraction 10" type="6" refreshedVersion="6" background="1" saveData="1">
    <textPr codePage="850" sourceFile="Y:\Aimee\EPMA\041220\QuantMaps\QUE0199_Ch7\tdi\TDI\Data Extracted From Maps\Core Lpx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re Lpx Extraction 11" type="6" refreshedVersion="6" background="1" saveData="1">
    <textPr codePage="850" sourceFile="Y:\Aimee\EPMA\041220\QuantMaps\QUE0199_Ch7\tdi\TDI\Data Extracted From Maps\Core Lpx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ore Lpx Extraction 12" type="6" refreshedVersion="6" background="1" saveData="1">
    <textPr codePage="850" sourceFile="Y:\Aimee\EPMA\041220\QuantMaps\QUE0199_Ch7\tdi\TDI\Data Extracted From Maps\Core Lpx Extraction 1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ore Lpx Extraction 2" type="6" refreshedVersion="6" background="1" saveData="1">
    <textPr codePage="850" sourceFile="Y:\Aimee\EPMA\041220\QuantMaps\QUE99177_Ch5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ore Lpx Extraction 21" type="6" refreshedVersion="6" background="1" saveData="1">
    <textPr codePage="850" sourceFile="Y:\Aimee\EPMA\041220\QuantMaps\QUE0199_Ch7\tdi\TDI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re Lpx Extraction 3" type="6" refreshedVersion="6" background="1" saveData="1">
    <textPr codePage="850" sourceFile="Y:\Aimee\EPMA\041220\QuantMaps\QUE0199_Ch7\tdi\TDI\Data Extracted From Maps\Core L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ore Lpx Extraction 4" type="6" refreshedVersion="6" background="1" saveData="1">
    <textPr codePage="850" sourceFile="Y:\Aimee\EPMA\041220\QuantMaps\QUE0199_Ch7\tdi\TDI\Data Extracted From Maps\Core L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ore Lpx Extraction 5" type="6" refreshedVersion="6" background="1" saveData="1">
    <textPr codePage="850" sourceFile="Y:\Aimee\EPMA\041220\QuantMaps\QUE0199_Ch7\tdi\TDI\Data Extracted From Maps\Core L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Core Lpx Extraction 6" type="6" refreshedVersion="6" background="1" saveData="1">
    <textPr codePage="850" sourceFile="Y:\Aimee\EPMA\041220\QuantMaps\QUE0199_Ch7\tdi\TDI\Data Extracted From Maps\Core Lpx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Core Lpx Extraction 7" type="6" refreshedVersion="6" background="1" saveData="1">
    <textPr codePage="850" sourceFile="Y:\Aimee\EPMA\041220\QuantMaps\QUE0199_Ch7\tdi\TDI\Data Extracted From Maps\Core Lpx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Core Lpx Extraction 8" type="6" refreshedVersion="6" background="1" saveData="1">
    <textPr codePage="850" sourceFile="Y:\Aimee\EPMA\041220\QuantMaps\QUE0199_Ch7\tdi\TDI\Data Extracted From Maps\Core Lpx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Core Lpx Extraction 9" type="6" refreshedVersion="6" background="1" saveData="1">
    <textPr codePage="850" sourceFile="Y:\Aimee\EPMA\041220\QuantMaps\QUE0199_Ch7\tdi\TDI\Data Extracted From Maps\Core Lpx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Core Ol Extraction 1" type="6" refreshedVersion="6" background="1" saveData="1">
    <textPr codePage="850" sourceFile="Y:\Aimee\EPMA\041220\QuantMaps\QUE0199_Ch7\tdi\TDI\Data Extracted From Maps\Core Ol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Core Ol Extraction 10" type="6" refreshedVersion="6" background="1" saveData="1">
    <textPr codePage="850" sourceFile="Y:\Aimee\EPMA\041220\QuantMaps\QUE0199_Ch7\tdi\TDI\Data Extracted From Maps\Core Ol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Core Ol Extraction 11" type="6" refreshedVersion="6" background="1" saveData="1">
    <textPr codePage="850" sourceFile="Y:\Aimee\EPMA\041220\QuantMaps\QUE0199_Ch7\tdi\TDI\Data Extracted From Maps\Core Ol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Core Ol Extraction 12" type="6" refreshedVersion="6" background="1" saveData="1">
    <textPr codePage="850" sourceFile="Y:\Aimee\EPMA\041220\QuantMaps\QUE0199_Ch7\tdi\TDI\Data Extracted From Maps\Core Ol Extraction 1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Core Ol Extraction 13" type="6" refreshedVersion="6" background="1" saveData="1">
    <textPr codePage="850" sourceFile="Y:\Aimee\EPMA\041220\QuantMaps\QUE0199_Ch7\tdi\TDI\Data Extracted From Maps\Core Ol Extraction 1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Core Ol Extraction 14" type="6" refreshedVersion="6" background="1" saveData="1">
    <textPr codePage="850" sourceFile="Y:\Aimee\EPMA\041220\QuantMaps\QUE0199_Ch7\tdi\TDI\Data Extracted From Maps\Core Ol Extraction 1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Core Ol Extraction 15" type="6" refreshedVersion="6" background="1" saveData="1">
    <textPr codePage="850" sourceFile="Y:\Aimee\EPMA\041220\QuantMaps\QUE0199_Ch7\tdi\TDI\Data Extracted From Maps\Core Ol Extraction 1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Core Ol Extraction 16" type="6" refreshedVersion="6" background="1" saveData="1">
    <textPr codePage="850" sourceFile="Y:\Aimee\EPMA\041220\QuantMaps\QUE0199_Ch7\tdi\TDI\Data Extracted From Maps\Core Ol Extraction 1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Core Ol Extraction 17" type="6" refreshedVersion="6" background="1" saveData="1">
    <textPr codePage="850" sourceFile="Y:\Aimee\EPMA\041220\QuantMaps\QUE0199_Ch7\tdi\TDI\Data Extracted From Maps\Core Ol Extraction 1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Core Ol Extraction 2" type="6" refreshedVersion="6" background="1" saveData="1">
    <textPr codePage="850" sourceFile="Y:\Aimee\EPMA\041220\QuantMaps\QUE0199_Ch7\tdi\TDI\Data Extracted From Maps\Core Ol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Core Ol Extraction 3" type="6" refreshedVersion="6" background="1" saveData="1">
    <textPr codePage="850" sourceFile="Y:\Aimee\EPMA\041220\QuantMaps\QUE0199_Ch7\tdi\TDI\Data Extracted From Maps\Core Ol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Core Ol Extraction 4" type="6" refreshedVersion="6" background="1" saveData="1">
    <textPr codePage="850" sourceFile="Y:\Aimee\EPMA\041220\QuantMaps\QUE0199_Ch7\tdi\TDI\Data Extracted From Maps\Core Ol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Core Ol Extraction 5" type="6" refreshedVersion="6" background="1" saveData="1">
    <textPr codePage="850" sourceFile="Y:\Aimee\EPMA\041220\QuantMaps\QUE0199_Ch7\tdi\TDI\Data Extracted From Maps\Core Ol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7" name="Core Ol Extraction 6" type="6" refreshedVersion="6" background="1" saveData="1">
    <textPr codePage="850" sourceFile="Y:\Aimee\EPMA\041220\QuantMaps\QUE0199_Ch7\tdi\TDI\Data Extracted From Maps\Core Ol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8" name="Core Ol Extraction 7" type="6" refreshedVersion="6" background="1" saveData="1">
    <textPr codePage="850" sourceFile="Y:\Aimee\EPMA\041220\QuantMaps\QUE0199_Ch7\tdi\TDI\Data Extracted From Maps\Core Ol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9" name="Core Ol Extraction 8" type="6" refreshedVersion="6" background="1" saveData="1">
    <textPr codePage="850" sourceFile="Y:\Aimee\EPMA\041220\QuantMaps\QUE0199_Ch7\tdi\TDI\Data Extracted From Maps\Core Ol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0" name="Core Ol Extraction 9" type="6" refreshedVersion="6" background="1" saveData="1">
    <textPr codePage="850" sourceFile="Y:\Aimee\EPMA\041220\QuantMaps\QUE0199_Ch7\tdi\TDI\Data Extracted From Maps\Core Ol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<sst xmlns="http://schemas.openxmlformats.org/spreadsheetml/2006/main" count="1562" uniqueCount="494">
  <si>
    <t xml:space="preserve">DATA EXTRACTED: 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</si>
  <si>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</si>
  <si>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</si>
  <si>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</si>
  <si>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</si>
  <si>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</si>
  <si>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</si>
  <si>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</si>
  <si>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</si>
  <si>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</si>
  <si>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</si>
  <si>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</si>
  <si>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</si>
  <si>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</si>
  <si>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</si>
  <si>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 xml:space="preserve">Calc. O </t>
  </si>
  <si>
    <t xml:space="preserve">QUE 99177 Ch7 Core Ol Extraction 1 </t>
  </si>
  <si>
    <t xml:space="preserve">Shape pixels filtered based on: </t>
  </si>
  <si>
    <t>MgO WT% &gt;40&lt;60</t>
  </si>
  <si>
    <t>Total &gt;98.5&lt;102</t>
  </si>
  <si>
    <t>Pixels shape extracted/filtered: 49</t>
  </si>
  <si>
    <t>Na2O WT%,  .001354 +/-  .010152</t>
  </si>
  <si>
    <t>P2O5 WT%,  -.00747 +/-  .021057</t>
  </si>
  <si>
    <t>SiO2 WT%,  42.3654 +/-  .189075</t>
  </si>
  <si>
    <t xml:space="preserve"> FeO WT%,  1.68079 +/-  .065224</t>
  </si>
  <si>
    <t xml:space="preserve"> MgO WT%,  55.5612 +/-  .161611</t>
  </si>
  <si>
    <t>Cr2O3 WT%,  .361421 +/-  .015520</t>
  </si>
  <si>
    <t xml:space="preserve"> CaO WT%,  .248555 +/-  .011822</t>
  </si>
  <si>
    <t>Al2O3 WT%,  .070419 +/-  .014776</t>
  </si>
  <si>
    <t xml:space="preserve"> MnO WT%,  .039942 +/-  .016631</t>
  </si>
  <si>
    <t xml:space="preserve"> K2O WT%,  .004657 +/-  .004916</t>
  </si>
  <si>
    <t>TiO2 WT%,  .007557 +/-  .008683</t>
  </si>
  <si>
    <t xml:space="preserve"> NiO WT%,  -.00355 +/-  .022142</t>
  </si>
  <si>
    <t xml:space="preserve">   O WT%,  .000000 +/-  .000000</t>
  </si>
  <si>
    <t xml:space="preserve">   Total,  100.330 +/-  .155290</t>
  </si>
  <si>
    <t xml:space="preserve"> Calc. O,  45.2196 +/-  .078365</t>
  </si>
  <si>
    <t xml:space="preserve">Pixel width 10 </t>
  </si>
  <si>
    <t xml:space="preserve">DETECTION LIMITS: </t>
  </si>
  <si>
    <t>Average</t>
  </si>
  <si>
    <t>Std Err</t>
  </si>
  <si>
    <t>QUE 99177 Ch7 Core Ol Extraction 2</t>
  </si>
  <si>
    <t>Pixels shape extracted/filtered: 51</t>
  </si>
  <si>
    <t>Na2O WT%,  -.00984 +/-  .008654</t>
  </si>
  <si>
    <t>P2O5 WT%,  -.01054 +/-  .018670</t>
  </si>
  <si>
    <t>SiO2 WT%,  42.4205 +/-  .144704</t>
  </si>
  <si>
    <t xml:space="preserve"> FeO WT%,  2.59080 +/-  .062003</t>
  </si>
  <si>
    <t xml:space="preserve"> MgO WT%,  54.3822 +/-  .138991</t>
  </si>
  <si>
    <t>Cr2O3 WT%,  .615782 +/-  .018687</t>
  </si>
  <si>
    <t xml:space="preserve"> CaO WT%,  .254181 +/-  .012514</t>
  </si>
  <si>
    <t>Al2O3 WT%,  .044389 +/-  .012903</t>
  </si>
  <si>
    <t xml:space="preserve"> MnO WT%,  .200774 +/-  .022035</t>
  </si>
  <si>
    <t xml:space="preserve"> K2O WT%,  .004626 +/-  .004974</t>
  </si>
  <si>
    <t>TiO2 WT%,  .022937 +/-  .008704</t>
  </si>
  <si>
    <t xml:space="preserve"> NiO WT%,  -.00546 +/-  .016347</t>
  </si>
  <si>
    <t xml:space="preserve">   Total,  100.510 +/-  .127573</t>
  </si>
  <si>
    <t xml:space="preserve"> Calc. O,  45.0906 +/-  .058672</t>
  </si>
  <si>
    <t>QUE 99177 Ch7 Core Ol Extraction 3</t>
  </si>
  <si>
    <t>Pixels shape extracted/filtered: 54</t>
  </si>
  <si>
    <t>Na2O WT%,  .011748 +/-  .009137</t>
  </si>
  <si>
    <t>P2O5 WT%,  -.01396 +/-  .019280</t>
  </si>
  <si>
    <t>SiO2 WT%,  42.3172 +/-  .161193</t>
  </si>
  <si>
    <t xml:space="preserve"> FeO WT%,  2.02292 +/-  .143131</t>
  </si>
  <si>
    <t xml:space="preserve"> MgO WT%,  55.2923 +/-  .135786</t>
  </si>
  <si>
    <t>Cr2O3 WT%,  .400094 +/-  .015900</t>
  </si>
  <si>
    <t xml:space="preserve"> CaO WT%,  .244126 +/-  .011809</t>
  </si>
  <si>
    <t>Al2O3 WT%,  .077053 +/-  .013145</t>
  </si>
  <si>
    <t xml:space="preserve"> MnO WT%,  .021363 +/-  .014488</t>
  </si>
  <si>
    <t xml:space="preserve"> K2O WT%,  .005893 +/-  .005454</t>
  </si>
  <si>
    <t>TiO2 WT%,  .008773 +/-  .009239</t>
  </si>
  <si>
    <t xml:space="preserve"> NiO WT%,  -.03373 +/-  .014414</t>
  </si>
  <si>
    <t xml:space="preserve">   Total,  100.354 +/-  .128896</t>
  </si>
  <si>
    <t xml:space="preserve"> Calc. O,  45.1665 +/-  .074508</t>
  </si>
  <si>
    <t>QUE 99177 Ch7 Core Ol Extraction 4</t>
  </si>
  <si>
    <t>Pixels shape extracted/filtered: 47</t>
  </si>
  <si>
    <t>Na2O WT%,  -.00337 +/-  .010751</t>
  </si>
  <si>
    <t>P2O5 WT%,  -.02268 +/-  .016379</t>
  </si>
  <si>
    <t>SiO2 WT%,  42.1792 +/-  .219302</t>
  </si>
  <si>
    <t xml:space="preserve"> FeO WT%,  1.99070 +/-  .118189</t>
  </si>
  <si>
    <t xml:space="preserve"> MgO WT%,  55.3500 +/-  .181454</t>
  </si>
  <si>
    <t>Cr2O3 WT%,  .380085 +/-  .020589</t>
  </si>
  <si>
    <t xml:space="preserve"> CaO WT%,  .308755 +/-  .013318</t>
  </si>
  <si>
    <t>Al2O3 WT%,  .088944 +/-  .015063</t>
  </si>
  <si>
    <t xml:space="preserve"> MnO WT%,  .035655 +/-  .019749</t>
  </si>
  <si>
    <t xml:space="preserve"> K2O WT%,  -.00230 +/-  .004328</t>
  </si>
  <si>
    <t>TiO2 WT%,  .027982 +/-  .012972</t>
  </si>
  <si>
    <t xml:space="preserve"> NiO WT%,  .016033 +/-  .023425</t>
  </si>
  <si>
    <t xml:space="preserve">   Total,  100.349 +/-  .157029</t>
  </si>
  <si>
    <t xml:space="preserve"> Calc. O,  45.1378 +/-  .089233</t>
  </si>
  <si>
    <t>Pixel width 10</t>
  </si>
  <si>
    <t>QUE 99177 Ch7 Core Ol Extraction 5</t>
  </si>
  <si>
    <t>Pixels shape extracted/filtered: 63</t>
  </si>
  <si>
    <t>Na2O WT%,  .007973 +/-  .010859</t>
  </si>
  <si>
    <t>P2O5 WT%,  -.00938 +/-  .016577</t>
  </si>
  <si>
    <t>SiO2 WT%,  42.5509 +/-  .140650</t>
  </si>
  <si>
    <t xml:space="preserve"> FeO WT%,  1.67799 +/-  .039542</t>
  </si>
  <si>
    <t xml:space="preserve"> MgO WT%,  55.5246 +/-  .233812</t>
  </si>
  <si>
    <t>Cr2O3 WT%,  .409442 +/-  .013556</t>
  </si>
  <si>
    <t xml:space="preserve"> CaO WT%,  .265285 +/-  .042456</t>
  </si>
  <si>
    <t>Al2O3 WT%,  .136626 +/-  .067214</t>
  </si>
  <si>
    <t xml:space="preserve"> MnO WT%,  .014527 +/-  .014343</t>
  </si>
  <si>
    <t xml:space="preserve"> K2O WT%,  -.00790 +/-  .004358</t>
  </si>
  <si>
    <t>TiO2 WT%,  .028200 +/-  .009644</t>
  </si>
  <si>
    <t xml:space="preserve"> NiO WT%,  .009466 +/-  .018803</t>
  </si>
  <si>
    <t xml:space="preserve">   Total,  100.608 +/-  .108697</t>
  </si>
  <si>
    <t xml:space="preserve"> Calc. O,  45.3581 +/-  .049902</t>
  </si>
  <si>
    <t>QUE 99177 Ch7 Core Ol Extraction 6</t>
  </si>
  <si>
    <t>Na2O WT%,  .014350 +/-  .013819</t>
  </si>
  <si>
    <t>P2O5 WT%,  -.02144 +/-  .019365</t>
  </si>
  <si>
    <t>SiO2 WT%,  42.3750 +/-  .172146</t>
  </si>
  <si>
    <t xml:space="preserve"> FeO WT%,  2.03303 +/-  .093322</t>
  </si>
  <si>
    <t xml:space="preserve"> MgO WT%,  55.1354 +/-  .200697</t>
  </si>
  <si>
    <t>Cr2O3 WT%,  .351177 +/-  .011178</t>
  </si>
  <si>
    <t xml:space="preserve"> CaO WT%,  .302606 +/-  .012013</t>
  </si>
  <si>
    <t>Al2O3 WT%,  .045414 +/-  .011505</t>
  </si>
  <si>
    <t xml:space="preserve"> MnO WT%,  .044761 +/-  .018122</t>
  </si>
  <si>
    <t xml:space="preserve"> K2O WT%,  -.00456 +/-  .005648</t>
  </si>
  <si>
    <t>TiO2 WT%,  .023694 +/-  .011007</t>
  </si>
  <si>
    <t xml:space="preserve"> NiO WT%,  .001078 +/-  .015307</t>
  </si>
  <si>
    <t xml:space="preserve">   Total,  100.301 +/-  .128899</t>
  </si>
  <si>
    <t xml:space="preserve"> Calc. O,  45.1370 +/-  .064842</t>
  </si>
  <si>
    <t>QUE 99177 Ch7 Core Ol Extraction 7</t>
  </si>
  <si>
    <t>Pixels shape extracted/filtered: 38</t>
  </si>
  <si>
    <t>Na2O WT%,  -.00755 +/-  .012908</t>
  </si>
  <si>
    <t>P2O5 WT%,  -.01044 +/-  .019666</t>
  </si>
  <si>
    <t>SiO2 WT%,  41.8677 +/-  .257759</t>
  </si>
  <si>
    <t xml:space="preserve"> FeO WT%,  3.59555 +/-  .348140</t>
  </si>
  <si>
    <t xml:space="preserve"> MgO WT%,  53.8964 +/-  .315248</t>
  </si>
  <si>
    <t>Cr2O3 WT%,  .597293 +/-  .026880</t>
  </si>
  <si>
    <t xml:space="preserve"> CaO WT%,  .266444 +/-  .017407</t>
  </si>
  <si>
    <t>Al2O3 WT%,  .105002 +/-  .019669</t>
  </si>
  <si>
    <t xml:space="preserve"> MnO WT%,  .179294 +/-  .021168</t>
  </si>
  <si>
    <t xml:space="preserve"> K2O WT%,  -.00566 +/-  .005792</t>
  </si>
  <si>
    <t>TiO2 WT%,  .033281 +/-  .012208</t>
  </si>
  <si>
    <t xml:space="preserve"> NiO WT%,  -.01006 +/-  .022462</t>
  </si>
  <si>
    <t xml:space="preserve">   Total,  100.507 +/-  .165857</t>
  </si>
  <si>
    <t xml:space="preserve"> Calc. O,  44.8505 +/-  .129079</t>
  </si>
  <si>
    <t>QUE 99177 Ch7 Core Ol Extraction 8</t>
  </si>
  <si>
    <t>Pixels shape extracted/filtered: 46</t>
  </si>
  <si>
    <t>Na2O WT%,  -.01937 +/-  .008987</t>
  </si>
  <si>
    <t>P2O5 WT%,  -.01538 +/-  .017364</t>
  </si>
  <si>
    <t>SiO2 WT%,  42.1922 +/-  .141449</t>
  </si>
  <si>
    <t xml:space="preserve"> FeO WT%,  2.05503 +/-  .064350</t>
  </si>
  <si>
    <t xml:space="preserve"> MgO WT%,  55.1093 +/-  .187413</t>
  </si>
  <si>
    <t>Cr2O3 WT%,  .383280 +/-  .020189</t>
  </si>
  <si>
    <t xml:space="preserve"> CaO WT%,  .303584 +/-  .015181</t>
  </si>
  <si>
    <t>Al2O3 WT%,  .042317 +/-  .012371</t>
  </si>
  <si>
    <t xml:space="preserve"> MnO WT%,  .115379 +/-  .022848</t>
  </si>
  <si>
    <t xml:space="preserve"> K2O WT%,  .014179 +/-  .006076</t>
  </si>
  <si>
    <t>TiO2 WT%,  .024175 +/-  .010986</t>
  </si>
  <si>
    <t xml:space="preserve"> NiO WT%,  .027506 +/-  .022937</t>
  </si>
  <si>
    <t xml:space="preserve">   Total,  100.232 +/-  .142041</t>
  </si>
  <si>
    <t xml:space="preserve"> Calc. O,  45.0628 +/-  .062567</t>
  </si>
  <si>
    <t>QUE 99177 Ch7 Core Ol Extraction 9</t>
  </si>
  <si>
    <t>Pixels shape extracted/filtered: 55</t>
  </si>
  <si>
    <t>Na2O WT%,  .015020 +/-  .012185</t>
  </si>
  <si>
    <t>P2O5 WT%,  -.04586 +/-  .012000</t>
  </si>
  <si>
    <t>SiO2 WT%,  42.4134 +/-  .138359</t>
  </si>
  <si>
    <t xml:space="preserve"> FeO WT%,  1.78014 +/-  .056010</t>
  </si>
  <si>
    <t xml:space="preserve"> MgO WT%,  55.4214 +/-  .170514</t>
  </si>
  <si>
    <t>Cr2O3 WT%,  .424630 +/-  .016553</t>
  </si>
  <si>
    <t xml:space="preserve"> CaO WT%,  .235485 +/-  .011801</t>
  </si>
  <si>
    <t>Al2O3 WT%,  .120367 +/-  .042875</t>
  </si>
  <si>
    <t xml:space="preserve"> MnO WT%,  .044034 +/-  .017669</t>
  </si>
  <si>
    <t xml:space="preserve"> K2O WT%,  -.00250 +/-  .003945</t>
  </si>
  <si>
    <t>TiO2 WT%,  .016840 +/-  .010237</t>
  </si>
  <si>
    <t xml:space="preserve"> NiO WT%,  .018691 +/-  .016265</t>
  </si>
  <si>
    <t xml:space="preserve">   Total,  100.442 +/-  .136866</t>
  </si>
  <si>
    <t xml:space="preserve"> Calc. O,  45.2416 +/-  .066399</t>
  </si>
  <si>
    <t>QUE 99177 Ch7 Core Ol Extraction 10</t>
  </si>
  <si>
    <t>Na2O WT%,  .002711 +/-  .011723</t>
  </si>
  <si>
    <t>P2O5 WT%,  .022704 +/-  .022100</t>
  </si>
  <si>
    <t>SiO2 WT%,  42.0393 +/-  .216263</t>
  </si>
  <si>
    <t xml:space="preserve"> FeO WT%,  2.69792 +/-  .238531</t>
  </si>
  <si>
    <t xml:space="preserve"> MgO WT%,  54.7090 +/-  .195751</t>
  </si>
  <si>
    <t>Cr2O3 WT%,  .426093 +/-  .016765</t>
  </si>
  <si>
    <t xml:space="preserve"> CaO WT%,  .231612 +/-  .014750</t>
  </si>
  <si>
    <t>Al2O3 WT%,  .073232 +/-  .017196</t>
  </si>
  <si>
    <t xml:space="preserve"> MnO WT%,  .083966 +/-  .021465</t>
  </si>
  <si>
    <t xml:space="preserve"> K2O WT%,  -.00217 +/-  .004644</t>
  </si>
  <si>
    <t>TiO2 WT%,  .010869 +/-  .009194</t>
  </si>
  <si>
    <t xml:space="preserve"> NiO WT%,  .023779 +/-  .020737</t>
  </si>
  <si>
    <t xml:space="preserve">   Total,  100.319 +/-  .140593</t>
  </si>
  <si>
    <t xml:space="preserve"> Calc. O,  44.9843 +/-  .090350</t>
  </si>
  <si>
    <t>QUE 99177 Ch7 Core Ol Extraction 11</t>
  </si>
  <si>
    <t>Na2O WT%,  -.00750 +/-  .009841</t>
  </si>
  <si>
    <t>P2O5 WT%,  -.01536 +/-  .015854</t>
  </si>
  <si>
    <t>SiO2 WT%,  41.8464 +/-  .193865</t>
  </si>
  <si>
    <t xml:space="preserve"> FeO WT%,  2.97696 +/-  .225046</t>
  </si>
  <si>
    <t xml:space="preserve"> MgO WT%,  54.7285 +/-  .187970</t>
  </si>
  <si>
    <t>Cr2O3 WT%,  .365012 +/-  .018439</t>
  </si>
  <si>
    <t xml:space="preserve"> CaO WT%,  .241566 +/-  .010854</t>
  </si>
  <si>
    <t>Al2O3 WT%,  .079836 +/-  .014268</t>
  </si>
  <si>
    <t xml:space="preserve"> MnO WT%,  .012083 +/-  .013382</t>
  </si>
  <si>
    <t xml:space="preserve"> K2O WT%,  -.00700 +/-  .004450</t>
  </si>
  <si>
    <t>TiO2 WT%,  .024522 +/-  .010759</t>
  </si>
  <si>
    <t xml:space="preserve"> NiO WT%,  .030092 +/-  .019827</t>
  </si>
  <si>
    <t xml:space="preserve">   Total,  100.275 +/-  .134887</t>
  </si>
  <si>
    <t xml:space="preserve"> Calc. O,  44.9038 +/-  .095759</t>
  </si>
  <si>
    <t>QUE 99177 Ch7 Core Ol Extraction 12</t>
  </si>
  <si>
    <t>Pixels shape extracted/filtered: 45</t>
  </si>
  <si>
    <t>Na2O WT%,  .013224 +/-  .012112</t>
  </si>
  <si>
    <t>P2O5 WT%,  -.00780 +/-  .020378</t>
  </si>
  <si>
    <t>SiO2 WT%,  42.0066 +/-  .200179</t>
  </si>
  <si>
    <t xml:space="preserve"> FeO WT%,  2.39318 +/-  .222422</t>
  </si>
  <si>
    <t xml:space="preserve"> MgO WT%,  54.9571 +/-  .229908</t>
  </si>
  <si>
    <t>Cr2O3 WT%,  .349176 +/-  .018429</t>
  </si>
  <si>
    <t xml:space="preserve"> CaO WT%,  .333059 +/-  .018827</t>
  </si>
  <si>
    <t>Al2O3 WT%,  .117829 +/-  .034370</t>
  </si>
  <si>
    <t xml:space="preserve"> MnO WT%,  .046092 +/-  .018118</t>
  </si>
  <si>
    <t xml:space="preserve"> K2O WT%,  .003183 +/-  .005407</t>
  </si>
  <si>
    <t>TiO2 WT%,  .017843 +/-  .012597</t>
  </si>
  <si>
    <t xml:space="preserve"> NiO WT%,  -.00593 +/-  .015086</t>
  </si>
  <si>
    <t xml:space="preserve">   Total,  100.224 +/-  .152850</t>
  </si>
  <si>
    <t xml:space="preserve"> Calc. O,  44.9975 +/-  .089460</t>
  </si>
  <si>
    <t>QUE 99177 Ch7 Core Ol Extraction 13</t>
  </si>
  <si>
    <t>Na2O WT%,  .001299 +/-  .010236</t>
  </si>
  <si>
    <t>P2O5 WT%,  -.01397 +/-  .019842</t>
  </si>
  <si>
    <t>SiO2 WT%,  42.5511 +/-  .146448</t>
  </si>
  <si>
    <t xml:space="preserve"> FeO WT%,  1.85065 +/-  .063595</t>
  </si>
  <si>
    <t xml:space="preserve"> MgO WT%,  55.1090 +/-  .159745</t>
  </si>
  <si>
    <t>Cr2O3 WT%,  .372550 +/-  .019008</t>
  </si>
  <si>
    <t xml:space="preserve"> CaO WT%,  .307180 +/-  .013846</t>
  </si>
  <si>
    <t>Al2O3 WT%,  .071979 +/-  .020044</t>
  </si>
  <si>
    <t xml:space="preserve"> MnO WT%,  .107724 +/-  .016328</t>
  </si>
  <si>
    <t xml:space="preserve"> K2O WT%,  -.00699 +/-  .005401</t>
  </si>
  <si>
    <t>TiO2 WT%,  .026783 +/-  .010642</t>
  </si>
  <si>
    <t xml:space="preserve"> NiO WT%,  -.00481 +/-  .016570</t>
  </si>
  <si>
    <t xml:space="preserve">   Total,  100.373 +/-  .143472</t>
  </si>
  <si>
    <t xml:space="preserve"> Calc. O,  45.2148 +/-  .068361</t>
  </si>
  <si>
    <t>QUE 99177 Ch7 Core Ol Extraction 14</t>
  </si>
  <si>
    <t>Pixels shape extracted/filtered: 48</t>
  </si>
  <si>
    <t>Na2O WT%,  -.00275 +/-  .010626</t>
  </si>
  <si>
    <t>P2O5 WT%,  .011253 +/-  .022449</t>
  </si>
  <si>
    <t>SiO2 WT%,  42.0842 +/-  .155732</t>
  </si>
  <si>
    <t xml:space="preserve"> FeO WT%,  2.36785 +/-  .076566</t>
  </si>
  <si>
    <t xml:space="preserve"> MgO WT%,  54.5425 +/-  .203315</t>
  </si>
  <si>
    <t>Cr2O3 WT%,  .613386 +/-  .020710</t>
  </si>
  <si>
    <t xml:space="preserve"> CaO WT%,  .320498 +/-  .014611</t>
  </si>
  <si>
    <t>Al2O3 WT%,  .090290 +/-  .017907</t>
  </si>
  <si>
    <t xml:space="preserve"> MnO WT%,  .184297 +/-  .027414</t>
  </si>
  <si>
    <t xml:space="preserve"> K2O WT%,  -.00291 +/-  .004630</t>
  </si>
  <si>
    <t>TiO2 WT%,  .039159 +/-  .010730</t>
  </si>
  <si>
    <t xml:space="preserve"> NiO WT%,  -.00167 +/-  .017309</t>
  </si>
  <si>
    <t xml:space="preserve">   Total,  100.246 +/-  .149045</t>
  </si>
  <si>
    <t xml:space="preserve"> Calc. O,  44.9817 +/-  .063882</t>
  </si>
  <si>
    <t>QUE 99177 Ch7 Core Ol Extraction 15</t>
  </si>
  <si>
    <t>Na2O WT%,  .006817 +/-  .010477</t>
  </si>
  <si>
    <t>P2O5 WT%,  -.00871 +/-  .018211</t>
  </si>
  <si>
    <t>SiO2 WT%,  42.1977 +/-  .199076</t>
  </si>
  <si>
    <t xml:space="preserve"> FeO WT%,  2.10594 +/-  .159303</t>
  </si>
  <si>
    <t xml:space="preserve"> MgO WT%,  55.1612 +/-  .170229</t>
  </si>
  <si>
    <t>Cr2O3 WT%,  .288406 +/-  .015550</t>
  </si>
  <si>
    <t xml:space="preserve"> CaO WT%,  .343047 +/-  .013732</t>
  </si>
  <si>
    <t>Al2O3 WT%,  .196621 +/-  .025469</t>
  </si>
  <si>
    <t xml:space="preserve"> MnO WT%,  .023056 +/-  .016285</t>
  </si>
  <si>
    <t xml:space="preserve"> K2O WT%,  -.00854 +/-  .004749</t>
  </si>
  <si>
    <t>TiO2 WT%,  .023801 +/-  .008829</t>
  </si>
  <si>
    <t xml:space="preserve"> NiO WT%,  .033929 +/-  .018103</t>
  </si>
  <si>
    <t xml:space="preserve">   Total,  100.363 +/-  .146129</t>
  </si>
  <si>
    <t xml:space="preserve"> Calc. O,  45.1386 +/-  .084048</t>
  </si>
  <si>
    <t>QUE 99177 Ch7 Core Ol Extraction 16</t>
  </si>
  <si>
    <t>Pixels shape extracted/filtered: 50</t>
  </si>
  <si>
    <t>Na2O WT%,  -.01582 +/-  .011416</t>
  </si>
  <si>
    <t>P2O5 WT%,  -.03724 +/-  .013990</t>
  </si>
  <si>
    <t>SiO2 WT%,  42.1680 +/-  .149078</t>
  </si>
  <si>
    <t xml:space="preserve"> FeO WT%,  2.15769 +/-  .089257</t>
  </si>
  <si>
    <t xml:space="preserve"> MgO WT%,  55.1376 +/-  .204053</t>
  </si>
  <si>
    <t>Cr2O3 WT%,  .387986 +/-  .022629</t>
  </si>
  <si>
    <t xml:space="preserve"> CaO WT%,  .325076 +/-  .013831</t>
  </si>
  <si>
    <t>Al2O3 WT%,  .185742 +/-  .019278</t>
  </si>
  <si>
    <t xml:space="preserve"> MnO WT%,  .086926 +/-  .022131</t>
  </si>
  <si>
    <t xml:space="preserve"> K2O WT%,  -.00540 +/-  .004521</t>
  </si>
  <si>
    <t>TiO2 WT%,  .040328 +/-  .010625</t>
  </si>
  <si>
    <t xml:space="preserve"> NiO WT%,  .003490 +/-  .019546</t>
  </si>
  <si>
    <t xml:space="preserve">   Total,  100.434 +/-  .138373</t>
  </si>
  <si>
    <t xml:space="preserve"> Calc. O,  45.1393 +/-  .067291</t>
  </si>
  <si>
    <t>QUE 99177 Ch7 Core Ol Extraction 17</t>
  </si>
  <si>
    <t>Pixels shape extracted/filtered: 42</t>
  </si>
  <si>
    <t>Na2O WT%,  .001773 +/-  .010899</t>
  </si>
  <si>
    <t>P2O5 WT%,  -.02980 +/-  .016423</t>
  </si>
  <si>
    <t>SiO2 WT%,  42.2548 +/-  .232882</t>
  </si>
  <si>
    <t xml:space="preserve"> FeO WT%,  2.25958 +/-  .077753</t>
  </si>
  <si>
    <t xml:space="preserve"> MgO WT%,  54.8274 +/-  .253256</t>
  </si>
  <si>
    <t>Cr2O3 WT%,  .547942 +/-  .033125</t>
  </si>
  <si>
    <t xml:space="preserve"> CaO WT%,  .319188 +/-  .038771</t>
  </si>
  <si>
    <t>Al2O3 WT%,  .104546 +/-  .018710</t>
  </si>
  <si>
    <t xml:space="preserve"> MnO WT%,  .153240 +/-  .026378</t>
  </si>
  <si>
    <t xml:space="preserve"> K2O WT%,  -.00349 +/-  .005605</t>
  </si>
  <si>
    <t>TiO2 WT%,  .021162 +/-  .013751</t>
  </si>
  <si>
    <t xml:space="preserve"> NiO WT%,  .016258 +/-  .022508</t>
  </si>
  <si>
    <t xml:space="preserve">   Total,  100.473 +/-  .145051</t>
  </si>
  <si>
    <t xml:space="preserve"> Calc. O,  45.1148 +/-  .075777</t>
  </si>
  <si>
    <t>DATA AFTER DETECTION LIMITS:</t>
  </si>
  <si>
    <t>DETECTION LIMITS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</si>
  <si>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</si>
  <si>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</si>
  <si>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</si>
  <si>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</si>
  <si>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</si>
  <si>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</si>
  <si>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</si>
  <si>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</si>
  <si>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 xml:space="preserve">Ni wt% </t>
  </si>
  <si>
    <t>Conversion factor from Calz ZAF</t>
  </si>
  <si>
    <t>Average detection limits</t>
  </si>
  <si>
    <t>Below Detection</t>
  </si>
  <si>
    <t>MgO WT% &gt;30&lt;40</t>
  </si>
  <si>
    <t>Na2O WT%,  .037671 +/-  .012444</t>
  </si>
  <si>
    <t>P2O5 WT%,  -.00874 +/-  .021172</t>
  </si>
  <si>
    <t>SiO2 WT%,  58.0026 +/-  .267658</t>
  </si>
  <si>
    <t xml:space="preserve"> FeO WT%,  2.54410 +/-  .320373</t>
  </si>
  <si>
    <t xml:space="preserve"> MgO WT%,  36.2982 +/-  .201442</t>
  </si>
  <si>
    <t>Cr2O3 WT%,  1.07531 +/-  .027273</t>
  </si>
  <si>
    <t xml:space="preserve"> CaO WT%,  .558191 +/-  .022223</t>
  </si>
  <si>
    <t>Al2O3 WT%,  1.57996 +/-  .073962</t>
  </si>
  <si>
    <t xml:space="preserve"> MnO WT%,  .242884 +/-  .035858</t>
  </si>
  <si>
    <t xml:space="preserve"> K2O WT%,  -.00126 +/-  .005339</t>
  </si>
  <si>
    <t>TiO2 WT%,  .163026 +/-  .014106</t>
  </si>
  <si>
    <t xml:space="preserve"> NiO WT%,  .044967 +/-  .016418</t>
  </si>
  <si>
    <t xml:space="preserve">   Total,  100.537 +/-  .125701</t>
  </si>
  <si>
    <t xml:space="preserve"> Calc. O,  47.2434 +/-  .111269</t>
  </si>
  <si>
    <t>DATA EXTRACTED:</t>
  </si>
  <si>
    <t>Na2O WT%,  -.00696 +/-  .011388</t>
  </si>
  <si>
    <t>P2O5 WT%,  -.02104 +/-  .017903</t>
  </si>
  <si>
    <t>SiO2 WT%,  59.0541 +/-  .142233</t>
  </si>
  <si>
    <t xml:space="preserve"> FeO WT%,  1.67801 +/-  .090832</t>
  </si>
  <si>
    <t xml:space="preserve"> MgO WT%,  37.3737 +/-  .144705</t>
  </si>
  <si>
    <t>Cr2O3 WT%,  .808882 +/-  .021973</t>
  </si>
  <si>
    <t xml:space="preserve"> CaO WT%,  .404562 +/-  .011483</t>
  </si>
  <si>
    <t>Al2O3 WT%,  .837480 +/-  .037692</t>
  </si>
  <si>
    <t xml:space="preserve"> MnO WT%,  .116774 +/-  .022042</t>
  </si>
  <si>
    <t xml:space="preserve"> K2O WT%,  -.00389 +/-  .005280</t>
  </si>
  <si>
    <t>TiO2 WT%,  .112852 +/-  .011891</t>
  </si>
  <si>
    <t xml:space="preserve"> NiO WT%,  .000870 +/-  .020161</t>
  </si>
  <si>
    <t xml:space="preserve">   Total,  100.355 +/-  .134399</t>
  </si>
  <si>
    <t xml:space="preserve"> Calc. O,  47.4830 +/-  .070715</t>
  </si>
  <si>
    <t>Na2O WT%,  -.01513 +/-  .009563</t>
  </si>
  <si>
    <t>P2O5 WT%,  -.00823 +/-  .019888</t>
  </si>
  <si>
    <t>SiO2 WT%,  58.8872 +/-  .138294</t>
  </si>
  <si>
    <t xml:space="preserve"> FeO WT%,  1.58605 +/-  .068287</t>
  </si>
  <si>
    <t xml:space="preserve"> MgO WT%,  37.5312 +/-  .148525</t>
  </si>
  <si>
    <t>Cr2O3 WT%,  .833126 +/-  .021028</t>
  </si>
  <si>
    <t xml:space="preserve"> CaO WT%,  .373293 +/-  .013279</t>
  </si>
  <si>
    <t>Al2O3 WT%,  .809187 +/-  .030870</t>
  </si>
  <si>
    <t xml:space="preserve"> MnO WT%,  .103950 +/-  .019409</t>
  </si>
  <si>
    <t xml:space="preserve"> K2O WT%,  -.01310 +/-  .003915</t>
  </si>
  <si>
    <t>TiO2 WT%,  .128744 +/-  .012517</t>
  </si>
  <si>
    <t xml:space="preserve"> NiO WT%,  .033866 +/-  .016061</t>
  </si>
  <si>
    <t xml:space="preserve">   Total,  100.250 +/-  .139774</t>
  </si>
  <si>
    <t xml:space="preserve"> Calc. O,  47.4356 +/-  .065749</t>
  </si>
  <si>
    <t>Na2O WT%,  .011714 +/-  .012649</t>
  </si>
  <si>
    <t>P2O5 WT%,  .035440 +/-  .026457</t>
  </si>
  <si>
    <t>SiO2 WT%,  57.9525 +/-  .244722</t>
  </si>
  <si>
    <t xml:space="preserve"> FeO WT%,  3.06221 +/-  .215737</t>
  </si>
  <si>
    <t xml:space="preserve"> MgO WT%,  36.7375 +/-  .205115</t>
  </si>
  <si>
    <t>Cr2O3 WT%,  .822227 +/-  .022444</t>
  </si>
  <si>
    <t xml:space="preserve"> CaO WT%,  .368269 +/-  .014414</t>
  </si>
  <si>
    <t>Al2O3 WT%,  .842183 +/-  .040658</t>
  </si>
  <si>
    <t xml:space="preserve"> MnO WT%,  .117000 +/-  .021957</t>
  </si>
  <si>
    <t xml:space="preserve"> K2O WT%,  -.01043 +/-  .004373</t>
  </si>
  <si>
    <t>TiO2 WT%,  .137109 +/-  .013850</t>
  </si>
  <si>
    <t xml:space="preserve"> NiO WT%,  .056473 +/-  .020360</t>
  </si>
  <si>
    <t xml:space="preserve">   Total,  100.132 +/-  .158565</t>
  </si>
  <si>
    <t xml:space="preserve"> Calc. O,  47.0053 +/-  .095559</t>
  </si>
  <si>
    <t>QUE 99177 Ch7 Core Lpx Extraction 4</t>
  </si>
  <si>
    <t>QUE 99177 Ch7 Core Lpx Extraction 3</t>
  </si>
  <si>
    <t>QUE 99177 Ch7 Core Lpx Extraction 2</t>
  </si>
  <si>
    <t xml:space="preserve">QUE 99177 Ch7 Core Lpx Extraction 1 </t>
  </si>
  <si>
    <t>QUE 99177 Ch7 Core Lpx Extraction 5</t>
  </si>
  <si>
    <t>Pixels shape extracted/filtered: 44</t>
  </si>
  <si>
    <t>Na2O WT%,  -.00396 +/-  .012458</t>
  </si>
  <si>
    <t>P2O5 WT%,  -.01274 +/-  .020381</t>
  </si>
  <si>
    <t>SiO2 WT%,  57.8135 +/-  .373420</t>
  </si>
  <si>
    <t xml:space="preserve"> FeO WT%,  3.19373 +/-  .524398</t>
  </si>
  <si>
    <t xml:space="preserve"> MgO WT%,  36.7529 +/-  .298256</t>
  </si>
  <si>
    <t>Cr2O3 WT%,  .816499 +/-  .019127</t>
  </si>
  <si>
    <t xml:space="preserve"> CaO WT%,  .397648 +/-  .015782</t>
  </si>
  <si>
    <t>Al2O3 WT%,  .931481 +/-  .038190</t>
  </si>
  <si>
    <t xml:space="preserve"> MnO WT%,  .093941 +/-  .022038</t>
  </si>
  <si>
    <t xml:space="preserve"> K2O WT%,  -.00213 +/-  .005751</t>
  </si>
  <si>
    <t>TiO2 WT%,  .119986 +/-  .014113</t>
  </si>
  <si>
    <t xml:space="preserve"> NiO WT%,  .129377 +/-  .054996</t>
  </si>
  <si>
    <t xml:space="preserve">   Total,  100.230 +/-  .151173</t>
  </si>
  <si>
    <t xml:space="preserve"> Calc. O,  46.9891 +/-  .162974</t>
  </si>
  <si>
    <t>QUE 99177 Ch7 Core Lpx Extraction 6</t>
  </si>
  <si>
    <t>Na2O WT%,  -.01167 +/-  .013445</t>
  </si>
  <si>
    <t>P2O5 WT%,  .011424 +/-  .029635</t>
  </si>
  <si>
    <t>SiO2 WT%,  58.7396 +/-  .179071</t>
  </si>
  <si>
    <t xml:space="preserve"> FeO WT%,  2.09573 +/-  .175856</t>
  </si>
  <si>
    <t xml:space="preserve"> MgO WT%,  37.5739 +/-  .207958</t>
  </si>
  <si>
    <t>Cr2O3 WT%,  .831908 +/-  .026722</t>
  </si>
  <si>
    <t xml:space="preserve"> CaO WT%,  .401971 +/-  .017915</t>
  </si>
  <si>
    <t>Al2O3 WT%,  .800463 +/-  .036125</t>
  </si>
  <si>
    <t xml:space="preserve"> MnO WT%,  .093076 +/-  .021597</t>
  </si>
  <si>
    <t xml:space="preserve"> K2O WT%,  -.00120 +/-  .006187</t>
  </si>
  <si>
    <t>TiO2 WT%,  .129015 +/-  .012633</t>
  </si>
  <si>
    <t xml:space="preserve"> NiO WT%,  -.01621 +/-  .019586</t>
  </si>
  <si>
    <t xml:space="preserve">   Total,  100.648 +/-  .123207</t>
  </si>
  <si>
    <t xml:space="preserve"> Calc. O,  47.4921 +/-  .064644</t>
  </si>
  <si>
    <t>QUE 99177 Ch7 Core Lpx Extraction 7</t>
  </si>
  <si>
    <t>Pixels shape extracted/filtered: 43</t>
  </si>
  <si>
    <t>Na2O WT%,  .014231 +/-  .017050</t>
  </si>
  <si>
    <t>P2O5 WT%,  .002610 +/-  .021910</t>
  </si>
  <si>
    <t>SiO2 WT%,  59.2135 +/-  .174361</t>
  </si>
  <si>
    <t xml:space="preserve"> FeO WT%,  1.86741 +/-  .146494</t>
  </si>
  <si>
    <t xml:space="preserve"> MgO WT%,  36.9653 +/-  .185745</t>
  </si>
  <si>
    <t>Cr2O3 WT%,  .798449 +/-  .023909</t>
  </si>
  <si>
    <t xml:space="preserve"> CaO WT%,  .399099 +/-  .020095</t>
  </si>
  <si>
    <t>Al2O3 WT%,  .913387 +/-  .042132</t>
  </si>
  <si>
    <t xml:space="preserve"> MnO WT%,  .121484 +/-  .023720</t>
  </si>
  <si>
    <t xml:space="preserve"> K2O WT%,  -.00656 +/-  .005034</t>
  </si>
  <si>
    <t>TiO2 WT%,  .111386 +/-  .010440</t>
  </si>
  <si>
    <t xml:space="preserve"> NiO WT%,  .018912 +/-  .016133</t>
  </si>
  <si>
    <t xml:space="preserve">   Total,  100.419 +/-  .167875</t>
  </si>
  <si>
    <t xml:space="preserve"> Calc. O,  47.5015 +/-  .088201</t>
  </si>
  <si>
    <t>QUE 99177 Ch7 Core Lpx Extraction 8</t>
  </si>
  <si>
    <t>Pixels shape extracted/filtered: 53</t>
  </si>
  <si>
    <t>Na2O WT%,  .006723 +/-  .009538</t>
  </si>
  <si>
    <t>P2O5 WT%,  -.01810 +/-  .015995</t>
  </si>
  <si>
    <t>SiO2 WT%,  57.9818 +/-  .237372</t>
  </si>
  <si>
    <t xml:space="preserve"> FeO WT%,  2.40517 +/-  .321638</t>
  </si>
  <si>
    <t xml:space="preserve"> MgO WT%,  37.0256 +/-  .231417</t>
  </si>
  <si>
    <t>Cr2O3 WT%,  .979720 +/-  .035739</t>
  </si>
  <si>
    <t xml:space="preserve"> CaO WT%,  .484390 +/-  .016603</t>
  </si>
  <si>
    <t>Al2O3 WT%,  1.10376 +/-  .079041</t>
  </si>
  <si>
    <t xml:space="preserve"> MnO WT%,  .156629 +/-  .023177</t>
  </si>
  <si>
    <t xml:space="preserve"> K2O WT%,  -.00519 +/-  .005520</t>
  </si>
  <si>
    <t>TiO2 WT%,  .138694 +/-  .013453</t>
  </si>
  <si>
    <t xml:space="preserve"> NiO WT%,  .011172 +/-  .018866</t>
  </si>
  <si>
    <t xml:space="preserve">   Total,  100.271 +/-  .131916</t>
  </si>
  <si>
    <t xml:space="preserve"> Calc. O,  47.1643 +/-  .105344</t>
  </si>
  <si>
    <t>QUE 99177 Ch7 Core Lpx Extraction 9</t>
  </si>
  <si>
    <t>Na2O WT%,  .010330 +/-  .012030</t>
  </si>
  <si>
    <t>P2O5 WT%,  -.02532 +/-  .019147</t>
  </si>
  <si>
    <t>SiO2 WT%,  58.6817 +/-  .189716</t>
  </si>
  <si>
    <t xml:space="preserve"> FeO WT%,  2.39064 +/-  .223057</t>
  </si>
  <si>
    <t xml:space="preserve"> MgO WT%,  37.1703 +/-  .193856</t>
  </si>
  <si>
    <t>Cr2O3 WT%,  .795319 +/-  .028154</t>
  </si>
  <si>
    <t xml:space="preserve"> CaO WT%,  .418635 +/-  .015795</t>
  </si>
  <si>
    <t>Al2O3 WT%,  .803592 +/-  .041739</t>
  </si>
  <si>
    <t xml:space="preserve"> MnO WT%,  .117252 +/-  .022240</t>
  </si>
  <si>
    <t xml:space="preserve"> K2O WT%,  -.00329 +/-  .005834</t>
  </si>
  <si>
    <t>TiO2 WT%,  .095266 +/-  .012981</t>
  </si>
  <si>
    <t xml:space="preserve"> NiO WT%,  .118343 +/-  .028704</t>
  </si>
  <si>
    <t xml:space="preserve">   Total,  100.573 +/-  .138776</t>
  </si>
  <si>
    <t xml:space="preserve"> Calc. O,  47.3668 +/-  .077912</t>
  </si>
  <si>
    <t>QUE 99177 Ch7 Core Lpx Extraction 10</t>
  </si>
  <si>
    <t>Na2O WT%,  .013966 +/-  .013140</t>
  </si>
  <si>
    <t>P2O5 WT%,  -.04311 +/-  .014442</t>
  </si>
  <si>
    <t>SiO2 WT%,  58.7704 +/-  .253737</t>
  </si>
  <si>
    <t xml:space="preserve"> FeO WT%,  2.24410 +/-  .234984</t>
  </si>
  <si>
    <t xml:space="preserve"> MgO WT%,  37.1135 +/-  .205517</t>
  </si>
  <si>
    <t>Cr2O3 WT%,  .836368 +/-  .021521</t>
  </si>
  <si>
    <t xml:space="preserve"> CaO WT%,  .392125 +/-  .021550</t>
  </si>
  <si>
    <t>Al2O3 WT%,  1.03283 +/-  .046934</t>
  </si>
  <si>
    <t xml:space="preserve"> MnO WT%,  .107790 +/-  .018065</t>
  </si>
  <si>
    <t xml:space="preserve"> K2O WT%,  .004588 +/-  .006736</t>
  </si>
  <si>
    <t>TiO2 WT%,  .125186 +/-  .014863</t>
  </si>
  <si>
    <t xml:space="preserve"> NiO WT%,  .069604 +/-  .027800</t>
  </si>
  <si>
    <t xml:space="preserve">   Total,  100.667 +/-  .136963</t>
  </si>
  <si>
    <t xml:space="preserve"> Calc. O,  47.4638 +/-  .105788</t>
  </si>
  <si>
    <t>QUE 99177 Ch7 Core Lpx Extraction 11</t>
  </si>
  <si>
    <t>Pixels shape extracted/filtered: 40</t>
  </si>
  <si>
    <t>Na2O WT%,  -.00292 +/-  .014791</t>
  </si>
  <si>
    <t>P2O5 WT%,  -.03450 +/-  .016257</t>
  </si>
  <si>
    <t>SiO2 WT%,  58.4654 +/-  .233353</t>
  </si>
  <si>
    <t xml:space="preserve"> FeO WT%,  2.50255 +/-  .226721</t>
  </si>
  <si>
    <t xml:space="preserve"> MgO WT%,  36.9034 +/-  .202445</t>
  </si>
  <si>
    <t>Cr2O3 WT%,  .920901 +/-  .024077</t>
  </si>
  <si>
    <t xml:space="preserve"> CaO WT%,  .463969 +/-  .023077</t>
  </si>
  <si>
    <t>Al2O3 WT%,  .868808 +/-  .047257</t>
  </si>
  <si>
    <t xml:space="preserve"> MnO WT%,  .179522 +/-  .026151</t>
  </si>
  <si>
    <t xml:space="preserve"> K2O WT%,  .004062 +/-  .006305</t>
  </si>
  <si>
    <t>TiO2 WT%,  .114635 +/-  .014478</t>
  </si>
  <si>
    <t xml:space="preserve"> NiO WT%,  .036193 +/-  .026363</t>
  </si>
  <si>
    <t xml:space="preserve">   Total,  100.422 +/-  .161217</t>
  </si>
  <si>
    <t xml:space="preserve"> Calc. O,  47.2508 +/-  .105263</t>
  </si>
  <si>
    <t>QUE 99177 Ch7 Core Lpx Extraction 12</t>
  </si>
  <si>
    <t>Pixels shape extracted/filtered: 26</t>
  </si>
  <si>
    <t>Na2O WT%,  .020350 +/-  .015273</t>
  </si>
  <si>
    <t>P2O5 WT%,  -.05525 +/-  .015172</t>
  </si>
  <si>
    <t>SiO2 WT%,  57.5833 +/-  .520351</t>
  </si>
  <si>
    <t xml:space="preserve"> FeO WT%,  2.67476 +/-  .297142</t>
  </si>
  <si>
    <t xml:space="preserve"> MgO WT%,  36.9343 +/-  .240025</t>
  </si>
  <si>
    <t>Cr2O3 WT%,  .945028 +/-  .044489</t>
  </si>
  <si>
    <t xml:space="preserve"> CaO WT%,  .649028 +/-  .120556</t>
  </si>
  <si>
    <t>Al2O3 WT%,  1.32209 +/-  .134885</t>
  </si>
  <si>
    <t xml:space="preserve"> MnO WT%,  .102834 +/-  .034403</t>
  </si>
  <si>
    <t xml:space="preserve"> K2O WT%,  .011037 +/-  .007471</t>
  </si>
  <si>
    <t>TiO2 WT%,  .144959 +/-  .015522</t>
  </si>
  <si>
    <t xml:space="preserve"> NiO WT%,  .007403 +/-  .025835</t>
  </si>
  <si>
    <t xml:space="preserve">   Total,  100.340 +/-  .193979</t>
  </si>
  <si>
    <t xml:space="preserve"> Calc. O,  47.0896 +/-  .157305</t>
  </si>
  <si>
    <t xml:space="preserve">DATA AFTER DETECTION LIMITS: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</si>
</sst>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Core Ol Extraction 1" connectionId="14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ore Ol Extraction 3" connectionId="24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ore Ol Extraction 13" connectionId="18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ore Ol Extraction 5" connectionId="26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ore Ol Extraction 16" connectionId="21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ore Ol Extraction 12" connectionId="17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ore Ol Extraction 14" connectionId="19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ore Ol Extraction 17" connectionId="22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Core Ol Extraction 15" connectionId="20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Core Lpx Extraction 2_1" connectionId="6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Core Lpx Extraction 6" connectionId="10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e Ol Extraction 8" connectionId="29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Core Lpx Extraction 4" connectionId="8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Core Lpx Extraction 5" connectionId="9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Core Lpx Extraction 12" connectionId="4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Core Lpx Extraction 3" connectionId="7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Core Lpx Extraction 8" connectionId="12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Core Lpx Extraction 7" connectionId="11" autoFormatId="16" applyNumberFormats="0" applyBorderFormats="0" applyFontFormats="0" applyPatternFormats="0" applyAlignmentFormats="0" applyWidthHeightFormats="0"/>
</file>

<file path=xl/queryTables/queryTable26.xml><?xml version="1.0" encoding="utf-8"?>
<queryTable xmlns="http://schemas.openxmlformats.org/spreadsheetml/2006/main" name="Core Lpx Extraction 2" connectionId="5" autoFormatId="16" applyNumberFormats="0" applyBorderFormats="0" applyFontFormats="0" applyPatternFormats="0" applyAlignmentFormats="0" applyWidthHeightFormats="0"/>
</file>

<file path=xl/queryTables/queryTable27.xml><?xml version="1.0" encoding="utf-8"?>
<queryTable xmlns="http://schemas.openxmlformats.org/spreadsheetml/2006/main" name="Core Lpx Extraction 1" connectionId="1" autoFormatId="16" applyNumberFormats="0" applyBorderFormats="0" applyFontFormats="0" applyPatternFormats="0" applyAlignmentFormats="0" applyWidthHeightFormats="0"/>
</file>

<file path=xl/queryTables/queryTable28.xml><?xml version="1.0" encoding="utf-8"?>
<queryTable xmlns="http://schemas.openxmlformats.org/spreadsheetml/2006/main" name="Core Lpx Extraction 9" connectionId="13" autoFormatId="16" applyNumberFormats="0" applyBorderFormats="0" applyFontFormats="0" applyPatternFormats="0" applyAlignmentFormats="0" applyWidthHeightFormats="0"/>
</file>

<file path=xl/queryTables/queryTable29.xml><?xml version="1.0" encoding="utf-8"?>
<queryTable xmlns="http://schemas.openxmlformats.org/spreadsheetml/2006/main" name="Core Lpx Extraction 11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ore Ol Extraction 2" connectionId="23" autoFormatId="16" applyNumberFormats="0" applyBorderFormats="0" applyFontFormats="0" applyPatternFormats="0" applyAlignmentFormats="0" applyWidthHeightFormats="0"/>
</file>

<file path=xl/queryTables/queryTable30.xml><?xml version="1.0" encoding="utf-8"?>
<queryTable xmlns="http://schemas.openxmlformats.org/spreadsheetml/2006/main" name="Core Lpx Extraction 10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ore Ol Extraction 10" connectionId="1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ore Ol Extraction 6" connectionId="27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ore Ol Extraction 11" connectionId="1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ore Ol Extraction 4" connectionId="25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ore Ol Extraction 9" connectionId="30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ore Ol Extraction 7" connectionId="28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25.xml"/><Relationship Id="rId13" Type="http://schemas.openxmlformats.org/officeDocument/2006/relationships/queryTable" Target="../queryTables/queryTable30.xml"/><Relationship Id="rId3" Type="http://schemas.openxmlformats.org/officeDocument/2006/relationships/queryTable" Target="../queryTables/queryTable20.xml"/><Relationship Id="rId7" Type="http://schemas.openxmlformats.org/officeDocument/2006/relationships/queryTable" Target="../queryTables/queryTable24.xml"/><Relationship Id="rId12" Type="http://schemas.openxmlformats.org/officeDocument/2006/relationships/queryTable" Target="../queryTables/queryTable29.xml"/><Relationship Id="rId2" Type="http://schemas.openxmlformats.org/officeDocument/2006/relationships/queryTable" Target="../queryTables/queryTable19.xml"/><Relationship Id="rId1" Type="http://schemas.openxmlformats.org/officeDocument/2006/relationships/queryTable" Target="../queryTables/queryTable18.xml"/><Relationship Id="rId6" Type="http://schemas.openxmlformats.org/officeDocument/2006/relationships/queryTable" Target="../queryTables/queryTable23.xml"/><Relationship Id="rId11" Type="http://schemas.openxmlformats.org/officeDocument/2006/relationships/queryTable" Target="../queryTables/queryTable28.xml"/><Relationship Id="rId5" Type="http://schemas.openxmlformats.org/officeDocument/2006/relationships/queryTable" Target="../queryTables/queryTable22.xml"/><Relationship Id="rId10" Type="http://schemas.openxmlformats.org/officeDocument/2006/relationships/queryTable" Target="../queryTables/queryTable27.xml"/><Relationship Id="rId4" Type="http://schemas.openxmlformats.org/officeDocument/2006/relationships/queryTable" Target="../queryTables/queryTable21.xml"/><Relationship Id="rId9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32"/>
  <sheetViews>
    <sheetView tabSelected="1" topLeftCell="O13" zoomScale="70" zoomScaleNormal="70" workbookViewId="0">
      <selection activeCell="W47" sqref="W47:AH47"/>
    </sheetView>
  </sheetViews>
  <sheetFormatPr defaultRowHeight="15" x14ac:dyDescent="0.25"/>
  <cols>
    <col min="5" max="5" width="6.85546875" customWidth="1"/>
    <col min="6" max="6" width="11.7109375" bestFit="1" customWidth="1"/>
    <col min="7" max="7" width="11.140625" bestFit="1" customWidth="1"/>
    <col min="8" max="10" width="10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customWidth="1"/>
    <col min="20" max="20" width="10.7109375" bestFit="1" customWidth="1"/>
    <col min="21" max="21" width="6.28515625" customWidth="1"/>
    <col min="22" max="22" width="44.42578125" bestFit="1" customWidth="1"/>
    <col min="23" max="24" width="15.85546875" bestFit="1" customWidth="1"/>
    <col min="25" max="31" width="14.85546875" bestFit="1" customWidth="1"/>
    <col min="32" max="32" width="15.85546875" bestFit="1" customWidth="1"/>
    <col min="39" max="39" width="44.42578125" bestFit="1" customWidth="1"/>
  </cols>
  <sheetData>
    <row r="1" spans="1:54" s="1" customFormat="1" x14ac:dyDescent="0.25">
      <c r="A1" s="1" t="s">
        <v>0</v>
      </c>
      <c r="V1" s="1" t="s">
        <v>37</v>
      </c>
      <c r="AM1" s="1" t="s">
        <v>292</v>
      </c>
    </row>
    <row r="2" spans="1:54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  <c r="BB2" s="3"/>
    </row>
    <row r="3" spans="1:54" x14ac:dyDescent="0.25">
      <c r="A3" s="2" t="s">
        <v>16</v>
      </c>
      <c r="F3" s="3" t="s">
        <v>1</v>
      </c>
      <c r="G3" s="3" t="s">
        <v>2</v>
      </c>
      <c r="H3" s="3" t="s">
        <v>3</v>
      </c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3" t="s">
        <v>9</v>
      </c>
      <c r="O3" s="3" t="s">
        <v>10</v>
      </c>
      <c r="P3" s="3" t="s">
        <v>11</v>
      </c>
      <c r="Q3" s="3" t="s">
        <v>12</v>
      </c>
      <c r="R3" s="3" t="s">
        <v>13</v>
      </c>
      <c r="S3" s="3" t="s">
        <v>14</v>
      </c>
      <c r="T3" s="3" t="s">
        <v>15</v>
      </c>
      <c r="V3" s="2" t="s">
        <v>16</v>
      </c>
      <c r="W3">
        <v>1.3540816326530628E-3</v>
      </c>
      <c r="X3">
        <v>-7.4748979591836729E-3</v>
      </c>
      <c r="Y3">
        <v>42.365395918367355</v>
      </c>
      <c r="Z3">
        <v>1.6807876734693876</v>
      </c>
      <c r="AA3">
        <v>55.561155102040807</v>
      </c>
      <c r="AB3">
        <v>0.36142067346938778</v>
      </c>
      <c r="AC3">
        <v>0.24855518367346932</v>
      </c>
      <c r="AD3">
        <v>7.0418816326530603E-2</v>
      </c>
      <c r="AE3">
        <v>3.9941632653061221E-2</v>
      </c>
      <c r="AF3">
        <v>4.6568775510204084E-3</v>
      </c>
      <c r="AG3">
        <v>7.5568571428571403E-3</v>
      </c>
      <c r="AH3">
        <v>-3.5480816326530587E-3</v>
      </c>
      <c r="AI3">
        <v>0</v>
      </c>
      <c r="AJ3">
        <v>100.33028775510203</v>
      </c>
      <c r="AK3">
        <v>45.219540816326521</v>
      </c>
      <c r="AM3" s="2" t="s">
        <v>16</v>
      </c>
      <c r="AN3" t="s">
        <v>305</v>
      </c>
      <c r="AO3" t="s">
        <v>305</v>
      </c>
      <c r="AP3">
        <v>42.365395918367355</v>
      </c>
      <c r="AQ3">
        <v>1.6807876734693876</v>
      </c>
      <c r="AR3">
        <v>55.561155102040807</v>
      </c>
      <c r="AS3">
        <v>0.36142067346938778</v>
      </c>
      <c r="AT3">
        <v>0.24855518367346932</v>
      </c>
      <c r="AU3" t="s">
        <v>305</v>
      </c>
      <c r="AV3" t="s">
        <v>305</v>
      </c>
      <c r="AW3" t="s">
        <v>305</v>
      </c>
      <c r="AX3" t="s">
        <v>305</v>
      </c>
      <c r="AY3" t="s">
        <v>305</v>
      </c>
      <c r="AZ3">
        <v>100.21731455102041</v>
      </c>
    </row>
    <row r="4" spans="1:54" x14ac:dyDescent="0.25">
      <c r="A4" t="s">
        <v>17</v>
      </c>
      <c r="F4">
        <v>-6.2640000000000001E-2</v>
      </c>
      <c r="G4">
        <v>-7.6600000000000001E-2</v>
      </c>
      <c r="H4">
        <v>43.735500000000002</v>
      </c>
      <c r="I4">
        <v>1.6434500000000001</v>
      </c>
      <c r="J4">
        <v>55.270499999999998</v>
      </c>
      <c r="K4">
        <v>0.217755</v>
      </c>
      <c r="L4">
        <v>0.21645800000000001</v>
      </c>
      <c r="M4">
        <v>0.146841</v>
      </c>
      <c r="N4">
        <v>-0.11539000000000001</v>
      </c>
      <c r="O4">
        <v>-3.6139999999999999E-2</v>
      </c>
      <c r="P4">
        <v>-8.8080000000000006E-2</v>
      </c>
      <c r="Q4">
        <v>-0.21093000000000001</v>
      </c>
      <c r="R4">
        <v>0</v>
      </c>
      <c r="S4">
        <v>100.64100000000001</v>
      </c>
      <c r="T4">
        <v>45.626800000000003</v>
      </c>
      <c r="V4" s="2" t="s">
        <v>40</v>
      </c>
      <c r="W4">
        <v>-9.8441764705882364E-3</v>
      </c>
      <c r="X4">
        <v>-1.0544176470588234E-2</v>
      </c>
      <c r="Y4">
        <v>42.420462745098042</v>
      </c>
      <c r="Z4">
        <v>2.5907990196078439</v>
      </c>
      <c r="AA4">
        <v>54.382231372549015</v>
      </c>
      <c r="AB4">
        <v>0.61578243137254918</v>
      </c>
      <c r="AC4">
        <v>0.25418127450980377</v>
      </c>
      <c r="AD4">
        <v>4.438945098039216E-2</v>
      </c>
      <c r="AE4">
        <v>0.20077388235294119</v>
      </c>
      <c r="AF4">
        <v>4.6263725490196085E-3</v>
      </c>
      <c r="AG4">
        <v>2.2936901960784312E-2</v>
      </c>
      <c r="AH4">
        <v>-5.4561568627450969E-3</v>
      </c>
      <c r="AI4">
        <v>0</v>
      </c>
      <c r="AJ4">
        <v>100.51041960784313</v>
      </c>
      <c r="AK4">
        <v>45.090599999999988</v>
      </c>
      <c r="AM4" s="2" t="s">
        <v>40</v>
      </c>
      <c r="AN4" t="s">
        <v>305</v>
      </c>
      <c r="AO4" t="s">
        <v>305</v>
      </c>
      <c r="AP4">
        <v>42.420462745098042</v>
      </c>
      <c r="AQ4">
        <v>2.5907990196078439</v>
      </c>
      <c r="AR4">
        <v>54.382231372549015</v>
      </c>
      <c r="AS4">
        <v>0.61578243137254918</v>
      </c>
      <c r="AT4">
        <v>0.25418127450980377</v>
      </c>
      <c r="AU4" t="s">
        <v>305</v>
      </c>
      <c r="AV4" t="s">
        <v>305</v>
      </c>
      <c r="AW4" t="s">
        <v>305</v>
      </c>
      <c r="AX4" t="s">
        <v>305</v>
      </c>
      <c r="AY4" t="s">
        <v>305</v>
      </c>
      <c r="AZ4">
        <v>100.26345684313725</v>
      </c>
    </row>
    <row r="5" spans="1:54" x14ac:dyDescent="0.25">
      <c r="A5" t="s">
        <v>18</v>
      </c>
      <c r="F5">
        <v>2.4629000000000002E-2</v>
      </c>
      <c r="G5">
        <v>0.48810300000000001</v>
      </c>
      <c r="H5">
        <v>41.702399999999997</v>
      </c>
      <c r="I5">
        <v>1.96428</v>
      </c>
      <c r="J5">
        <v>56.9024</v>
      </c>
      <c r="K5">
        <v>0.32627499999999998</v>
      </c>
      <c r="L5">
        <v>0.23860100000000001</v>
      </c>
      <c r="M5">
        <v>0.27065400000000001</v>
      </c>
      <c r="N5">
        <v>-0.11611</v>
      </c>
      <c r="O5">
        <v>-6.0060000000000002E-2</v>
      </c>
      <c r="P5">
        <v>4.9369000000000003E-2</v>
      </c>
      <c r="Q5">
        <v>-5.6030000000000003E-2</v>
      </c>
      <c r="R5">
        <v>0</v>
      </c>
      <c r="S5">
        <v>101.735</v>
      </c>
      <c r="T5">
        <v>45.786999999999999</v>
      </c>
      <c r="V5" s="2" t="s">
        <v>56</v>
      </c>
      <c r="W5">
        <v>1.174755555555556E-2</v>
      </c>
      <c r="X5">
        <v>-1.3957537037037041E-2</v>
      </c>
      <c r="Y5">
        <v>42.317257407407411</v>
      </c>
      <c r="Z5">
        <v>2.0229158888888885</v>
      </c>
      <c r="AA5">
        <v>55.292305555555551</v>
      </c>
      <c r="AB5">
        <v>0.40009362962962958</v>
      </c>
      <c r="AC5">
        <v>0.24412635185185183</v>
      </c>
      <c r="AD5">
        <v>7.7052925925925927E-2</v>
      </c>
      <c r="AE5">
        <v>2.1362611111111113E-2</v>
      </c>
      <c r="AF5">
        <v>5.8925000000000002E-3</v>
      </c>
      <c r="AG5">
        <v>8.7734814814814828E-3</v>
      </c>
      <c r="AH5">
        <v>-3.372912962962963E-2</v>
      </c>
      <c r="AI5">
        <v>0</v>
      </c>
      <c r="AJ5">
        <v>100.3538648148148</v>
      </c>
      <c r="AK5">
        <v>45.166492592592597</v>
      </c>
      <c r="AM5" s="2" t="s">
        <v>56</v>
      </c>
      <c r="AN5" t="s">
        <v>305</v>
      </c>
      <c r="AO5" t="s">
        <v>305</v>
      </c>
      <c r="AP5">
        <v>42.317257407407411</v>
      </c>
      <c r="AQ5">
        <v>2.0229158888888885</v>
      </c>
      <c r="AR5">
        <v>55.292305555555551</v>
      </c>
      <c r="AS5">
        <v>0.40009362962962958</v>
      </c>
      <c r="AT5">
        <v>0.24412635185185183</v>
      </c>
      <c r="AU5" t="s">
        <v>305</v>
      </c>
      <c r="AV5" t="s">
        <v>305</v>
      </c>
      <c r="AW5" t="s">
        <v>305</v>
      </c>
      <c r="AX5" t="s">
        <v>305</v>
      </c>
      <c r="AY5" t="s">
        <v>305</v>
      </c>
      <c r="AZ5">
        <v>100.27669883333333</v>
      </c>
    </row>
    <row r="6" spans="1:54" x14ac:dyDescent="0.25">
      <c r="A6" t="s">
        <v>19</v>
      </c>
      <c r="F6">
        <v>2.4353E-2</v>
      </c>
      <c r="G6">
        <v>-7.6600000000000001E-2</v>
      </c>
      <c r="H6">
        <v>41.417400000000001</v>
      </c>
      <c r="I6">
        <v>1.64218</v>
      </c>
      <c r="J6">
        <v>58.542000000000002</v>
      </c>
      <c r="K6">
        <v>0.35005599999999998</v>
      </c>
      <c r="L6">
        <v>0.123871</v>
      </c>
      <c r="M6">
        <v>-9.6009999999999998E-2</v>
      </c>
      <c r="N6">
        <v>8.0573000000000006E-2</v>
      </c>
      <c r="O6">
        <v>-1.289E-2</v>
      </c>
      <c r="P6">
        <v>5.0097000000000003E-2</v>
      </c>
      <c r="Q6">
        <v>-0.21126</v>
      </c>
      <c r="R6">
        <v>0</v>
      </c>
      <c r="S6">
        <v>101.834</v>
      </c>
      <c r="T6">
        <v>45.717599999999997</v>
      </c>
      <c r="V6" s="2" t="s">
        <v>72</v>
      </c>
      <c r="W6">
        <v>-3.3724680851063807E-3</v>
      </c>
      <c r="X6">
        <v>-2.2680319148936177E-2</v>
      </c>
      <c r="Y6">
        <v>42.179225531914888</v>
      </c>
      <c r="Z6">
        <v>1.9907010638297873</v>
      </c>
      <c r="AA6">
        <v>55.350002127659572</v>
      </c>
      <c r="AB6">
        <v>0.38008487234042554</v>
      </c>
      <c r="AC6">
        <v>0.30875491489361701</v>
      </c>
      <c r="AD6">
        <v>8.8944063829787229E-2</v>
      </c>
      <c r="AE6">
        <v>3.565423404255319E-2</v>
      </c>
      <c r="AF6">
        <v>-2.3024255319148935E-3</v>
      </c>
      <c r="AG6">
        <v>2.7981425531914898E-2</v>
      </c>
      <c r="AH6">
        <v>1.6032361702127663E-2</v>
      </c>
      <c r="AI6">
        <v>0</v>
      </c>
      <c r="AJ6">
        <v>100.34904680851066</v>
      </c>
      <c r="AK6">
        <v>45.137802127659576</v>
      </c>
      <c r="AM6" s="2" t="s">
        <v>72</v>
      </c>
      <c r="AN6" t="s">
        <v>305</v>
      </c>
      <c r="AO6" t="s">
        <v>305</v>
      </c>
      <c r="AP6">
        <v>42.179225531914888</v>
      </c>
      <c r="AQ6">
        <v>1.9907010638297873</v>
      </c>
      <c r="AR6">
        <v>55.350002127659572</v>
      </c>
      <c r="AS6">
        <v>0.38008487234042554</v>
      </c>
      <c r="AT6">
        <v>0.30875491489361701</v>
      </c>
      <c r="AU6" t="s">
        <v>305</v>
      </c>
      <c r="AV6" t="s">
        <v>305</v>
      </c>
      <c r="AW6" t="s">
        <v>305</v>
      </c>
      <c r="AX6" t="s">
        <v>305</v>
      </c>
      <c r="AY6" t="s">
        <v>305</v>
      </c>
      <c r="AZ6">
        <v>100.20876851063828</v>
      </c>
    </row>
    <row r="7" spans="1:54" x14ac:dyDescent="0.25">
      <c r="A7" t="s">
        <v>36</v>
      </c>
      <c r="F7">
        <v>-6.3210000000000002E-2</v>
      </c>
      <c r="G7">
        <v>0.48838799999999999</v>
      </c>
      <c r="H7">
        <v>43.145899999999997</v>
      </c>
      <c r="I7">
        <v>1.8007200000000001</v>
      </c>
      <c r="J7">
        <v>55.154800000000002</v>
      </c>
      <c r="K7">
        <v>0.43615599999999999</v>
      </c>
      <c r="L7">
        <v>0.16936200000000001</v>
      </c>
      <c r="M7">
        <v>-9.6560000000000007E-2</v>
      </c>
      <c r="N7">
        <v>0.177534</v>
      </c>
      <c r="O7">
        <v>1.0267999999999999E-2</v>
      </c>
      <c r="P7">
        <v>-6.1929999999999999E-2</v>
      </c>
      <c r="Q7">
        <v>2.1318E-2</v>
      </c>
      <c r="R7">
        <v>0</v>
      </c>
      <c r="S7">
        <v>101.18300000000001</v>
      </c>
      <c r="T7">
        <v>45.695300000000003</v>
      </c>
      <c r="V7" s="2" t="s">
        <v>89</v>
      </c>
      <c r="W7">
        <v>7.9728888888888922E-3</v>
      </c>
      <c r="X7">
        <v>-9.3814920634920675E-3</v>
      </c>
      <c r="Y7">
        <v>42.550944444444454</v>
      </c>
      <c r="Z7">
        <v>1.6779877777777779</v>
      </c>
      <c r="AA7">
        <v>55.524587301587303</v>
      </c>
      <c r="AB7">
        <v>0.40944215873015871</v>
      </c>
      <c r="AC7">
        <v>0.26528490476190486</v>
      </c>
      <c r="AD7">
        <v>0.1366255714285714</v>
      </c>
      <c r="AE7">
        <v>1.45275873015873E-2</v>
      </c>
      <c r="AF7">
        <v>-7.8956190476190489E-3</v>
      </c>
      <c r="AG7">
        <v>2.820050793650794E-2</v>
      </c>
      <c r="AH7">
        <v>9.4658730158730144E-3</v>
      </c>
      <c r="AI7">
        <v>0</v>
      </c>
      <c r="AJ7">
        <v>100.60781111111113</v>
      </c>
      <c r="AK7">
        <v>45.358142857142845</v>
      </c>
      <c r="AM7" s="2" t="s">
        <v>89</v>
      </c>
      <c r="AN7" t="s">
        <v>305</v>
      </c>
      <c r="AO7" t="s">
        <v>305</v>
      </c>
      <c r="AP7">
        <v>42.550944444444454</v>
      </c>
      <c r="AQ7">
        <v>1.6779877777777779</v>
      </c>
      <c r="AR7">
        <v>55.524587301587303</v>
      </c>
      <c r="AS7">
        <v>0.40944215873015871</v>
      </c>
      <c r="AT7">
        <v>0.26528490476190486</v>
      </c>
      <c r="AU7" t="s">
        <v>305</v>
      </c>
      <c r="AV7" t="s">
        <v>305</v>
      </c>
      <c r="AW7" t="s">
        <v>305</v>
      </c>
      <c r="AX7" t="s">
        <v>305</v>
      </c>
      <c r="AY7" t="s">
        <v>305</v>
      </c>
      <c r="AZ7">
        <v>100.42824658730159</v>
      </c>
    </row>
    <row r="8" spans="1:54" x14ac:dyDescent="0.25">
      <c r="A8" t="s">
        <v>20</v>
      </c>
      <c r="F8">
        <v>-6.3329999999999997E-2</v>
      </c>
      <c r="G8">
        <v>-7.6770000000000005E-2</v>
      </c>
      <c r="H8">
        <v>43.18</v>
      </c>
      <c r="I8">
        <v>1.88124</v>
      </c>
      <c r="J8">
        <v>54.976500000000001</v>
      </c>
      <c r="K8">
        <v>0.47975000000000001</v>
      </c>
      <c r="L8">
        <v>0.28414600000000001</v>
      </c>
      <c r="M8">
        <v>2.4774999999999998E-2</v>
      </c>
      <c r="N8">
        <v>0.177256</v>
      </c>
      <c r="O8">
        <v>-1.333E-2</v>
      </c>
      <c r="P8">
        <v>-6.8999999999999999E-3</v>
      </c>
      <c r="Q8">
        <v>2.0909000000000001E-2</v>
      </c>
      <c r="R8">
        <v>0</v>
      </c>
      <c r="S8">
        <v>100.864</v>
      </c>
      <c r="T8">
        <v>45.4636</v>
      </c>
      <c r="V8" s="2" t="s">
        <v>105</v>
      </c>
      <c r="W8">
        <v>1.4349509803921565E-2</v>
      </c>
      <c r="X8">
        <v>-2.1439431372549018E-2</v>
      </c>
      <c r="Y8">
        <v>42.3749705882353</v>
      </c>
      <c r="Z8">
        <v>2.0330349019607836</v>
      </c>
      <c r="AA8">
        <v>55.135425490196084</v>
      </c>
      <c r="AB8">
        <v>0.35117658823529413</v>
      </c>
      <c r="AC8">
        <v>0.3026059803921568</v>
      </c>
      <c r="AD8">
        <v>4.5413862745098031E-2</v>
      </c>
      <c r="AE8">
        <v>4.4760901960784305E-2</v>
      </c>
      <c r="AF8">
        <v>-4.5608235294117647E-3</v>
      </c>
      <c r="AG8">
        <v>2.3694686274509817E-2</v>
      </c>
      <c r="AH8">
        <v>1.0785294117647032E-3</v>
      </c>
      <c r="AI8">
        <v>0</v>
      </c>
      <c r="AJ8">
        <v>100.30054117647062</v>
      </c>
      <c r="AK8">
        <v>45.13695098039215</v>
      </c>
      <c r="AM8" s="2" t="s">
        <v>105</v>
      </c>
      <c r="AN8" t="s">
        <v>305</v>
      </c>
      <c r="AO8" t="s">
        <v>305</v>
      </c>
      <c r="AP8">
        <v>42.3749705882353</v>
      </c>
      <c r="AQ8">
        <v>2.0330349019607836</v>
      </c>
      <c r="AR8">
        <v>55.135425490196084</v>
      </c>
      <c r="AS8">
        <v>0.35117658823529413</v>
      </c>
      <c r="AT8">
        <v>0.3026059803921568</v>
      </c>
      <c r="AU8" t="s">
        <v>305</v>
      </c>
      <c r="AV8" t="s">
        <v>305</v>
      </c>
      <c r="AW8" t="s">
        <v>305</v>
      </c>
      <c r="AX8" t="s">
        <v>305</v>
      </c>
      <c r="AY8" t="s">
        <v>305</v>
      </c>
      <c r="AZ8">
        <v>100.19721354901962</v>
      </c>
    </row>
    <row r="9" spans="1:54" x14ac:dyDescent="0.25">
      <c r="F9">
        <v>0.200542</v>
      </c>
      <c r="G9">
        <v>-7.6740000000000003E-2</v>
      </c>
      <c r="H9">
        <v>42.183199999999999</v>
      </c>
      <c r="I9">
        <v>2.0427300000000002</v>
      </c>
      <c r="J9">
        <v>55.919400000000003</v>
      </c>
      <c r="K9">
        <v>0.25875100000000001</v>
      </c>
      <c r="L9">
        <v>0.23827599999999999</v>
      </c>
      <c r="M9">
        <v>8.6704000000000003E-2</v>
      </c>
      <c r="N9">
        <v>-1.848E-2</v>
      </c>
      <c r="O9">
        <v>-3.6740000000000002E-2</v>
      </c>
      <c r="P9">
        <v>2.1069999999999998E-2</v>
      </c>
      <c r="Q9">
        <v>9.9279999999999993E-2</v>
      </c>
      <c r="R9">
        <v>0</v>
      </c>
      <c r="S9">
        <v>100.91800000000001</v>
      </c>
      <c r="T9">
        <v>45.337299999999999</v>
      </c>
      <c r="V9" s="2" t="s">
        <v>120</v>
      </c>
      <c r="W9">
        <v>-7.5455263157894721E-3</v>
      </c>
      <c r="X9">
        <v>-1.0439E-2</v>
      </c>
      <c r="Y9">
        <v>41.867750000000001</v>
      </c>
      <c r="Z9">
        <v>3.5955515789473695</v>
      </c>
      <c r="AA9">
        <v>53.896389473684216</v>
      </c>
      <c r="AB9">
        <v>0.59729284210526312</v>
      </c>
      <c r="AC9">
        <v>0.26644442105263161</v>
      </c>
      <c r="AD9">
        <v>0.10500113157894737</v>
      </c>
      <c r="AE9">
        <v>0.17929405263157897</v>
      </c>
      <c r="AF9">
        <v>-5.6603684210526327E-3</v>
      </c>
      <c r="AG9">
        <v>3.3280500000000005E-2</v>
      </c>
      <c r="AH9">
        <v>-1.0058684210526317E-2</v>
      </c>
      <c r="AI9">
        <v>0</v>
      </c>
      <c r="AJ9">
        <v>100.50724736842106</v>
      </c>
      <c r="AK9">
        <v>44.850544736842089</v>
      </c>
      <c r="AM9" s="2" t="s">
        <v>120</v>
      </c>
      <c r="AN9" t="s">
        <v>305</v>
      </c>
      <c r="AO9" t="s">
        <v>305</v>
      </c>
      <c r="AP9">
        <v>41.867750000000001</v>
      </c>
      <c r="AQ9">
        <v>3.5955515789473695</v>
      </c>
      <c r="AR9">
        <v>53.896389473684216</v>
      </c>
      <c r="AS9">
        <v>0.59729284210526312</v>
      </c>
      <c r="AT9">
        <v>0.26644442105263161</v>
      </c>
      <c r="AU9" t="s">
        <v>305</v>
      </c>
      <c r="AV9" t="s">
        <v>305</v>
      </c>
      <c r="AW9" t="s">
        <v>305</v>
      </c>
      <c r="AX9" t="s">
        <v>305</v>
      </c>
      <c r="AY9" t="s">
        <v>305</v>
      </c>
      <c r="AZ9">
        <v>100.22342831578948</v>
      </c>
    </row>
    <row r="10" spans="1:54" x14ac:dyDescent="0.25">
      <c r="A10" t="s">
        <v>21</v>
      </c>
      <c r="F10">
        <v>2.4809000000000001E-2</v>
      </c>
      <c r="G10">
        <v>-7.6689999999999994E-2</v>
      </c>
      <c r="H10">
        <v>44.613100000000003</v>
      </c>
      <c r="I10">
        <v>1.8851</v>
      </c>
      <c r="J10">
        <v>54.9268</v>
      </c>
      <c r="K10">
        <v>0.39305699999999999</v>
      </c>
      <c r="L10">
        <v>0.19275900000000001</v>
      </c>
      <c r="M10">
        <v>-9.6320000000000003E-2</v>
      </c>
      <c r="N10">
        <v>8.0072000000000004E-2</v>
      </c>
      <c r="O10">
        <v>-1.306E-2</v>
      </c>
      <c r="P10">
        <v>-8.9050000000000004E-2</v>
      </c>
      <c r="Q10">
        <v>-0.21207000000000001</v>
      </c>
      <c r="R10">
        <v>0</v>
      </c>
      <c r="S10">
        <v>101.628</v>
      </c>
      <c r="T10">
        <v>46.015599999999999</v>
      </c>
      <c r="V10" s="2" t="s">
        <v>136</v>
      </c>
      <c r="W10">
        <v>-1.9372978260869565E-2</v>
      </c>
      <c r="X10">
        <v>-1.5376782608695657E-2</v>
      </c>
      <c r="Y10">
        <v>42.192182608695653</v>
      </c>
      <c r="Z10">
        <v>2.0550343478260866</v>
      </c>
      <c r="AA10">
        <v>55.109282608695636</v>
      </c>
      <c r="AB10">
        <v>0.38328010869565221</v>
      </c>
      <c r="AC10">
        <v>0.30358415217391299</v>
      </c>
      <c r="AD10">
        <v>4.2317826086956514E-2</v>
      </c>
      <c r="AE10">
        <v>0.11537908695652173</v>
      </c>
      <c r="AF10">
        <v>1.4178826086956531E-2</v>
      </c>
      <c r="AG10">
        <v>2.4174304347826081E-2</v>
      </c>
      <c r="AH10">
        <v>2.7506108695652173E-2</v>
      </c>
      <c r="AI10">
        <v>0</v>
      </c>
      <c r="AJ10">
        <v>100.2321456521739</v>
      </c>
      <c r="AK10">
        <v>45.06274347826087</v>
      </c>
      <c r="AM10" s="2" t="s">
        <v>136</v>
      </c>
      <c r="AN10" t="s">
        <v>305</v>
      </c>
      <c r="AO10" t="s">
        <v>305</v>
      </c>
      <c r="AP10">
        <v>42.192182608695653</v>
      </c>
      <c r="AQ10">
        <v>2.0550343478260866</v>
      </c>
      <c r="AR10">
        <v>55.109282608695636</v>
      </c>
      <c r="AS10">
        <v>0.38328010869565221</v>
      </c>
      <c r="AT10">
        <v>0.30358415217391299</v>
      </c>
      <c r="AU10" t="s">
        <v>305</v>
      </c>
      <c r="AV10" t="s">
        <v>305</v>
      </c>
      <c r="AW10" t="s">
        <v>305</v>
      </c>
      <c r="AX10" t="s">
        <v>305</v>
      </c>
      <c r="AY10" t="s">
        <v>305</v>
      </c>
      <c r="AZ10">
        <v>100.04336382608695</v>
      </c>
    </row>
    <row r="11" spans="1:54" x14ac:dyDescent="0.25">
      <c r="A11" t="s">
        <v>22</v>
      </c>
      <c r="F11">
        <v>2.4646999999999999E-2</v>
      </c>
      <c r="G11">
        <v>0.20665900000000001</v>
      </c>
      <c r="H11">
        <v>43.489400000000003</v>
      </c>
      <c r="I11">
        <v>1.1552</v>
      </c>
      <c r="J11">
        <v>55.155099999999997</v>
      </c>
      <c r="K11">
        <v>0.35129899999999997</v>
      </c>
      <c r="L11">
        <v>0.170346</v>
      </c>
      <c r="M11">
        <v>2.5461999999999999E-2</v>
      </c>
      <c r="N11">
        <v>8.0859E-2</v>
      </c>
      <c r="O11">
        <v>5.7819000000000002E-2</v>
      </c>
      <c r="P11">
        <v>-6.037E-2</v>
      </c>
      <c r="Q11">
        <v>-5.4780000000000002E-2</v>
      </c>
      <c r="R11">
        <v>0</v>
      </c>
      <c r="S11">
        <v>100.602</v>
      </c>
      <c r="T11">
        <v>45.6</v>
      </c>
      <c r="V11" s="2" t="s">
        <v>152</v>
      </c>
      <c r="W11">
        <v>1.5020254545454543E-2</v>
      </c>
      <c r="X11">
        <v>-4.5857618181818188E-2</v>
      </c>
      <c r="Y11">
        <v>42.413400000000003</v>
      </c>
      <c r="Z11">
        <v>1.7801428363636371</v>
      </c>
      <c r="AA11">
        <v>55.421376363636348</v>
      </c>
      <c r="AB11">
        <v>0.4246296909090907</v>
      </c>
      <c r="AC11">
        <v>0.23548527272727268</v>
      </c>
      <c r="AD11">
        <v>0.12036725454545454</v>
      </c>
      <c r="AE11">
        <v>4.4033690909090928E-2</v>
      </c>
      <c r="AF11">
        <v>-2.5041272727272736E-3</v>
      </c>
      <c r="AG11">
        <v>1.6840200000000003E-2</v>
      </c>
      <c r="AH11">
        <v>1.8691181818181815E-2</v>
      </c>
      <c r="AI11">
        <v>0</v>
      </c>
      <c r="AJ11">
        <v>100.44162545454544</v>
      </c>
      <c r="AK11">
        <v>45.24156363636363</v>
      </c>
      <c r="AM11" s="2" t="s">
        <v>152</v>
      </c>
      <c r="AN11" t="s">
        <v>305</v>
      </c>
      <c r="AO11" t="s">
        <v>305</v>
      </c>
      <c r="AP11">
        <v>42.413400000000003</v>
      </c>
      <c r="AQ11">
        <v>1.7801428363636371</v>
      </c>
      <c r="AR11">
        <v>55.421376363636348</v>
      </c>
      <c r="AS11">
        <v>0.4246296909090907</v>
      </c>
      <c r="AT11">
        <v>0.23548527272727268</v>
      </c>
      <c r="AU11" t="s">
        <v>305</v>
      </c>
      <c r="AV11" t="s">
        <v>305</v>
      </c>
      <c r="AW11" t="s">
        <v>305</v>
      </c>
      <c r="AX11" t="s">
        <v>305</v>
      </c>
      <c r="AY11" t="s">
        <v>305</v>
      </c>
      <c r="AZ11">
        <v>100.27503416363635</v>
      </c>
    </row>
    <row r="12" spans="1:54" x14ac:dyDescent="0.25">
      <c r="A12" t="s">
        <v>23</v>
      </c>
      <c r="F12">
        <v>2.4745E-2</v>
      </c>
      <c r="G12">
        <v>-7.6810000000000003E-2</v>
      </c>
      <c r="H12">
        <v>41.2667</v>
      </c>
      <c r="I12">
        <v>2.36558</v>
      </c>
      <c r="J12">
        <v>56.0229</v>
      </c>
      <c r="K12">
        <v>0.56600200000000001</v>
      </c>
      <c r="L12">
        <v>0.21456800000000001</v>
      </c>
      <c r="M12">
        <v>0.14787800000000001</v>
      </c>
      <c r="N12">
        <v>-1.916E-2</v>
      </c>
      <c r="O12">
        <v>-1.353E-2</v>
      </c>
      <c r="P12">
        <v>0.10298599999999999</v>
      </c>
      <c r="Q12">
        <v>2.0121E-2</v>
      </c>
      <c r="R12">
        <v>0</v>
      </c>
      <c r="S12">
        <v>100.622</v>
      </c>
      <c r="T12">
        <v>45.055399999999999</v>
      </c>
      <c r="V12" s="2" t="s">
        <v>168</v>
      </c>
      <c r="W12">
        <v>2.7108235294117642E-3</v>
      </c>
      <c r="X12">
        <v>2.2703411764705889E-2</v>
      </c>
      <c r="Y12">
        <v>42.039319607843154</v>
      </c>
      <c r="Z12">
        <v>2.6979239215686288</v>
      </c>
      <c r="AA12">
        <v>54.709013725490202</v>
      </c>
      <c r="AB12">
        <v>0.4260925490196078</v>
      </c>
      <c r="AC12">
        <v>0.23161241176470587</v>
      </c>
      <c r="AD12">
        <v>7.323176470588233E-2</v>
      </c>
      <c r="AE12">
        <v>8.3966156862745084E-2</v>
      </c>
      <c r="AF12">
        <v>-2.1695686274509803E-3</v>
      </c>
      <c r="AG12">
        <v>1.0868686274509806E-2</v>
      </c>
      <c r="AH12">
        <v>2.3778235294117649E-2</v>
      </c>
      <c r="AI12">
        <v>0</v>
      </c>
      <c r="AJ12">
        <v>100.31903529411765</v>
      </c>
      <c r="AK12">
        <v>44.98432352941176</v>
      </c>
      <c r="AM12" s="2" t="s">
        <v>168</v>
      </c>
      <c r="AN12" t="s">
        <v>305</v>
      </c>
      <c r="AO12" t="s">
        <v>305</v>
      </c>
      <c r="AP12">
        <v>42.039319607843154</v>
      </c>
      <c r="AQ12">
        <v>2.6979239215686288</v>
      </c>
      <c r="AR12">
        <v>54.709013725490202</v>
      </c>
      <c r="AS12">
        <v>0.4260925490196078</v>
      </c>
      <c r="AT12">
        <v>0.23161241176470587</v>
      </c>
      <c r="AU12" t="s">
        <v>305</v>
      </c>
      <c r="AV12" t="s">
        <v>305</v>
      </c>
      <c r="AW12" t="s">
        <v>305</v>
      </c>
      <c r="AX12" t="s">
        <v>305</v>
      </c>
      <c r="AY12" t="s">
        <v>305</v>
      </c>
      <c r="AZ12">
        <v>100.10396221568629</v>
      </c>
    </row>
    <row r="13" spans="1:54" x14ac:dyDescent="0.25">
      <c r="A13" t="s">
        <v>24</v>
      </c>
      <c r="F13">
        <v>-6.3219999999999998E-2</v>
      </c>
      <c r="G13">
        <v>0.205679</v>
      </c>
      <c r="H13">
        <v>40.818800000000003</v>
      </c>
      <c r="I13">
        <v>1.8794599999999999</v>
      </c>
      <c r="J13">
        <v>56.163200000000003</v>
      </c>
      <c r="K13">
        <v>0.36930499999999999</v>
      </c>
      <c r="L13">
        <v>0.35335499999999997</v>
      </c>
      <c r="M13">
        <v>-3.5279999999999999E-2</v>
      </c>
      <c r="N13">
        <v>-0.11643000000000001</v>
      </c>
      <c r="O13">
        <v>-1.328E-2</v>
      </c>
      <c r="P13">
        <v>-8.9450000000000002E-2</v>
      </c>
      <c r="Q13">
        <v>0.25518600000000002</v>
      </c>
      <c r="R13">
        <v>0</v>
      </c>
      <c r="S13">
        <v>99.727400000000003</v>
      </c>
      <c r="T13">
        <v>44.743499999999997</v>
      </c>
      <c r="V13" s="2" t="s">
        <v>183</v>
      </c>
      <c r="W13">
        <v>-7.5011999999999978E-3</v>
      </c>
      <c r="X13">
        <v>-1.5365090909090912E-2</v>
      </c>
      <c r="Y13">
        <v>41.846369090909086</v>
      </c>
      <c r="Z13">
        <v>2.9769614545454557</v>
      </c>
      <c r="AA13">
        <v>54.728501818181819</v>
      </c>
      <c r="AB13">
        <v>0.36501154545454534</v>
      </c>
      <c r="AC13">
        <v>0.24156554545454548</v>
      </c>
      <c r="AD13">
        <v>7.9835472727272705E-2</v>
      </c>
      <c r="AE13">
        <v>1.2082436363636368E-2</v>
      </c>
      <c r="AF13">
        <v>-7.0030909090909085E-3</v>
      </c>
      <c r="AG13">
        <v>2.4522381818181817E-2</v>
      </c>
      <c r="AH13">
        <v>3.0092727272727268E-2</v>
      </c>
      <c r="AI13">
        <v>0</v>
      </c>
      <c r="AJ13">
        <v>100.27509090909089</v>
      </c>
      <c r="AK13">
        <v>44.90380545454547</v>
      </c>
      <c r="AM13" s="2" t="s">
        <v>183</v>
      </c>
      <c r="AN13" t="s">
        <v>305</v>
      </c>
      <c r="AO13" t="s">
        <v>305</v>
      </c>
      <c r="AP13">
        <v>41.846369090909086</v>
      </c>
      <c r="AQ13">
        <v>2.9769614545454557</v>
      </c>
      <c r="AR13">
        <v>54.728501818181819</v>
      </c>
      <c r="AS13">
        <v>0.36501154545454534</v>
      </c>
      <c r="AT13">
        <v>0.24156554545454548</v>
      </c>
      <c r="AU13" t="s">
        <v>305</v>
      </c>
      <c r="AV13" t="s">
        <v>305</v>
      </c>
      <c r="AW13" t="s">
        <v>305</v>
      </c>
      <c r="AX13" t="s">
        <v>305</v>
      </c>
      <c r="AY13" t="s">
        <v>305</v>
      </c>
      <c r="AZ13">
        <v>100.15840945454545</v>
      </c>
    </row>
    <row r="14" spans="1:54" x14ac:dyDescent="0.25">
      <c r="A14" t="s">
        <v>25</v>
      </c>
      <c r="F14">
        <v>-6.2460000000000002E-2</v>
      </c>
      <c r="G14">
        <v>-7.6550000000000007E-2</v>
      </c>
      <c r="H14">
        <v>43.319400000000002</v>
      </c>
      <c r="I14">
        <v>0.993753</v>
      </c>
      <c r="J14">
        <v>55.319699999999997</v>
      </c>
      <c r="K14">
        <v>0.196877</v>
      </c>
      <c r="L14">
        <v>0.40137899999999999</v>
      </c>
      <c r="M14">
        <v>-9.5740000000000006E-2</v>
      </c>
      <c r="N14">
        <v>-1.687E-2</v>
      </c>
      <c r="O14">
        <v>-1.2619999999999999E-2</v>
      </c>
      <c r="P14">
        <v>-5.9650000000000002E-2</v>
      </c>
      <c r="Q14">
        <v>-5.4129999999999998E-2</v>
      </c>
      <c r="R14">
        <v>0</v>
      </c>
      <c r="S14">
        <v>99.853099999999998</v>
      </c>
      <c r="T14">
        <v>45.283299999999997</v>
      </c>
      <c r="V14" s="2" t="s">
        <v>198</v>
      </c>
      <c r="W14">
        <v>1.3223399999999998E-2</v>
      </c>
      <c r="X14">
        <v>-7.8042666666666653E-3</v>
      </c>
      <c r="Y14">
        <v>42.006604444444449</v>
      </c>
      <c r="Z14">
        <v>2.3931840000000002</v>
      </c>
      <c r="AA14">
        <v>54.957093333333319</v>
      </c>
      <c r="AB14">
        <v>0.34917566666666672</v>
      </c>
      <c r="AC14">
        <v>0.33305924444444435</v>
      </c>
      <c r="AD14">
        <v>0.11782915555555555</v>
      </c>
      <c r="AE14">
        <v>4.6092577777777775E-2</v>
      </c>
      <c r="AF14">
        <v>3.1837111111111113E-3</v>
      </c>
      <c r="AG14">
        <v>1.784277777777778E-2</v>
      </c>
      <c r="AH14">
        <v>-5.928911111111111E-3</v>
      </c>
      <c r="AI14">
        <v>0</v>
      </c>
      <c r="AJ14">
        <v>100.22353555555559</v>
      </c>
      <c r="AK14">
        <v>44.997499999999995</v>
      </c>
      <c r="AM14" s="2" t="s">
        <v>198</v>
      </c>
      <c r="AN14" t="s">
        <v>305</v>
      </c>
      <c r="AO14" t="s">
        <v>305</v>
      </c>
      <c r="AP14">
        <v>42.006604444444449</v>
      </c>
      <c r="AQ14">
        <v>2.3931840000000002</v>
      </c>
      <c r="AR14">
        <v>54.957093333333319</v>
      </c>
      <c r="AS14">
        <v>0.34917566666666672</v>
      </c>
      <c r="AT14">
        <v>0.33305924444444435</v>
      </c>
      <c r="AU14" t="s">
        <v>305</v>
      </c>
      <c r="AV14" t="s">
        <v>305</v>
      </c>
      <c r="AW14" t="s">
        <v>305</v>
      </c>
      <c r="AX14" t="s">
        <v>305</v>
      </c>
      <c r="AY14" t="s">
        <v>305</v>
      </c>
      <c r="AZ14">
        <v>100.03911668888888</v>
      </c>
    </row>
    <row r="15" spans="1:54" x14ac:dyDescent="0.25">
      <c r="A15" t="s">
        <v>26</v>
      </c>
      <c r="F15">
        <v>2.4782999999999999E-2</v>
      </c>
      <c r="G15">
        <v>-7.6749999999999999E-2</v>
      </c>
      <c r="H15">
        <v>42.709800000000001</v>
      </c>
      <c r="I15">
        <v>2.2886600000000001</v>
      </c>
      <c r="J15">
        <v>54.525700000000001</v>
      </c>
      <c r="K15">
        <v>0.236594</v>
      </c>
      <c r="L15">
        <v>0.35342699999999999</v>
      </c>
      <c r="M15">
        <v>-3.5810000000000002E-2</v>
      </c>
      <c r="N15">
        <v>-0.11638999999999999</v>
      </c>
      <c r="O15">
        <v>-1.325E-2</v>
      </c>
      <c r="P15">
        <v>2.1101999999999999E-2</v>
      </c>
      <c r="Q15">
        <v>-0.13477</v>
      </c>
      <c r="R15">
        <v>0</v>
      </c>
      <c r="S15">
        <v>99.783100000000005</v>
      </c>
      <c r="T15">
        <v>44.973799999999997</v>
      </c>
      <c r="V15" s="2" t="s">
        <v>214</v>
      </c>
      <c r="W15">
        <v>1.2992222222222237E-3</v>
      </c>
      <c r="X15">
        <v>-1.3974666666666666E-2</v>
      </c>
      <c r="Y15">
        <v>42.551113333333319</v>
      </c>
      <c r="Z15">
        <v>1.8506531111111113</v>
      </c>
      <c r="AA15">
        <v>55.109000000000002</v>
      </c>
      <c r="AB15">
        <v>0.37255017777777771</v>
      </c>
      <c r="AC15">
        <v>0.30718037777777774</v>
      </c>
      <c r="AD15">
        <v>7.1979288888888882E-2</v>
      </c>
      <c r="AE15">
        <v>0.10772479999999998</v>
      </c>
      <c r="AF15">
        <v>-6.9880888888888895E-3</v>
      </c>
      <c r="AG15">
        <v>2.6782977777777779E-2</v>
      </c>
      <c r="AH15">
        <v>-4.8118444444444448E-3</v>
      </c>
      <c r="AI15">
        <v>0</v>
      </c>
      <c r="AJ15">
        <v>100.37251333333333</v>
      </c>
      <c r="AK15">
        <v>45.214815555555553</v>
      </c>
      <c r="AM15" s="2" t="s">
        <v>214</v>
      </c>
      <c r="AN15" t="s">
        <v>305</v>
      </c>
      <c r="AO15" t="s">
        <v>305</v>
      </c>
      <c r="AP15">
        <v>42.551113333333319</v>
      </c>
      <c r="AQ15">
        <v>1.8506531111111113</v>
      </c>
      <c r="AR15">
        <v>55.109000000000002</v>
      </c>
      <c r="AS15">
        <v>0.37255017777777771</v>
      </c>
      <c r="AT15">
        <v>0.30718037777777774</v>
      </c>
      <c r="AU15" t="s">
        <v>305</v>
      </c>
      <c r="AV15" t="s">
        <v>305</v>
      </c>
      <c r="AW15" t="s">
        <v>305</v>
      </c>
      <c r="AX15" t="s">
        <v>305</v>
      </c>
      <c r="AY15" t="s">
        <v>305</v>
      </c>
      <c r="AZ15">
        <v>100.19049700000001</v>
      </c>
    </row>
    <row r="16" spans="1:54" x14ac:dyDescent="0.25">
      <c r="A16" t="s">
        <v>27</v>
      </c>
      <c r="F16">
        <v>2.4662E-2</v>
      </c>
      <c r="G16">
        <v>-7.6619999999999994E-2</v>
      </c>
      <c r="H16">
        <v>43.137900000000002</v>
      </c>
      <c r="I16">
        <v>1.07365</v>
      </c>
      <c r="J16">
        <v>54.879800000000003</v>
      </c>
      <c r="K16">
        <v>0.61736899999999995</v>
      </c>
      <c r="L16">
        <v>0.17003299999999999</v>
      </c>
      <c r="M16">
        <v>-3.5290000000000002E-2</v>
      </c>
      <c r="N16">
        <v>0.17871300000000001</v>
      </c>
      <c r="O16">
        <v>-3.6380000000000003E-2</v>
      </c>
      <c r="P16">
        <v>-5.3E-3</v>
      </c>
      <c r="Q16">
        <v>-5.5169999999999997E-2</v>
      </c>
      <c r="R16">
        <v>0</v>
      </c>
      <c r="S16">
        <v>99.8733</v>
      </c>
      <c r="T16">
        <v>45.209099999999999</v>
      </c>
      <c r="V16" s="2" t="s">
        <v>229</v>
      </c>
      <c r="W16">
        <v>-2.7452291666666667E-3</v>
      </c>
      <c r="X16">
        <v>1.1253250000000001E-2</v>
      </c>
      <c r="Y16">
        <v>42.084208333333322</v>
      </c>
      <c r="Z16">
        <v>2.3678545833333327</v>
      </c>
      <c r="AA16">
        <v>54.542510416666687</v>
      </c>
      <c r="AB16">
        <v>0.61338587500000019</v>
      </c>
      <c r="AC16">
        <v>0.32049833333333327</v>
      </c>
      <c r="AD16">
        <v>9.0289895833333314E-2</v>
      </c>
      <c r="AE16">
        <v>0.18429637499999998</v>
      </c>
      <c r="AF16">
        <v>-2.9125833333333343E-3</v>
      </c>
      <c r="AG16">
        <v>3.9159395833333339E-2</v>
      </c>
      <c r="AH16">
        <v>-1.6687291666666658E-3</v>
      </c>
      <c r="AI16">
        <v>0</v>
      </c>
      <c r="AJ16">
        <v>100.24612083333334</v>
      </c>
      <c r="AK16">
        <v>44.981697916666668</v>
      </c>
      <c r="AM16" s="2" t="s">
        <v>229</v>
      </c>
      <c r="AN16" t="s">
        <v>305</v>
      </c>
      <c r="AO16" t="s">
        <v>305</v>
      </c>
      <c r="AP16">
        <v>42.084208333333322</v>
      </c>
      <c r="AQ16">
        <v>2.3678545833333327</v>
      </c>
      <c r="AR16">
        <v>54.542510416666687</v>
      </c>
      <c r="AS16">
        <v>0.61338587500000019</v>
      </c>
      <c r="AT16">
        <v>0.32049833333333327</v>
      </c>
      <c r="AU16" t="s">
        <v>305</v>
      </c>
      <c r="AV16" t="s">
        <v>305</v>
      </c>
      <c r="AW16" t="s">
        <v>305</v>
      </c>
      <c r="AX16" t="s">
        <v>305</v>
      </c>
      <c r="AY16" t="s">
        <v>305</v>
      </c>
      <c r="AZ16">
        <v>99.928457541666674</v>
      </c>
    </row>
    <row r="17" spans="1:52" x14ac:dyDescent="0.25">
      <c r="A17" t="s">
        <v>28</v>
      </c>
      <c r="F17">
        <v>-6.3250000000000001E-2</v>
      </c>
      <c r="G17">
        <v>-7.6759999999999995E-2</v>
      </c>
      <c r="H17">
        <v>44.1417</v>
      </c>
      <c r="I17">
        <v>1.8809899999999999</v>
      </c>
      <c r="J17">
        <v>54.436900000000001</v>
      </c>
      <c r="K17">
        <v>0.280949</v>
      </c>
      <c r="L17">
        <v>0.192333</v>
      </c>
      <c r="M17">
        <v>2.4379999999999999E-2</v>
      </c>
      <c r="N17">
        <v>7.9422999999999994E-2</v>
      </c>
      <c r="O17">
        <v>5.7218999999999999E-2</v>
      </c>
      <c r="P17">
        <v>7.6375999999999999E-2</v>
      </c>
      <c r="Q17">
        <v>9.9135000000000001E-2</v>
      </c>
      <c r="R17">
        <v>0</v>
      </c>
      <c r="S17">
        <v>101.129</v>
      </c>
      <c r="T17">
        <v>45.712400000000002</v>
      </c>
      <c r="V17" s="2" t="s">
        <v>245</v>
      </c>
      <c r="W17">
        <v>6.8166666666666714E-3</v>
      </c>
      <c r="X17">
        <v>-8.7110370370370414E-3</v>
      </c>
      <c r="Y17">
        <v>42.197648148148161</v>
      </c>
      <c r="Z17">
        <v>2.1059414259259261</v>
      </c>
      <c r="AA17">
        <v>55.16118888888888</v>
      </c>
      <c r="AB17">
        <v>0.28840624074074078</v>
      </c>
      <c r="AC17">
        <v>0.34304729629629621</v>
      </c>
      <c r="AD17">
        <v>0.1966208333333333</v>
      </c>
      <c r="AE17">
        <v>2.3056203703703707E-2</v>
      </c>
      <c r="AF17">
        <v>-8.5387777777777771E-3</v>
      </c>
      <c r="AG17">
        <v>2.3800870370370378E-2</v>
      </c>
      <c r="AH17">
        <v>3.3928944444444442E-2</v>
      </c>
      <c r="AI17">
        <v>0</v>
      </c>
      <c r="AJ17">
        <v>100.36319814814816</v>
      </c>
      <c r="AK17">
        <v>45.138603703703701</v>
      </c>
      <c r="AM17" s="2" t="s">
        <v>245</v>
      </c>
      <c r="AN17" t="s">
        <v>305</v>
      </c>
      <c r="AO17" t="s">
        <v>305</v>
      </c>
      <c r="AP17">
        <v>42.197648148148161</v>
      </c>
      <c r="AQ17">
        <v>2.1059414259259261</v>
      </c>
      <c r="AR17">
        <v>55.16118888888888</v>
      </c>
      <c r="AS17">
        <v>0.28840624074074078</v>
      </c>
      <c r="AT17">
        <v>0.34304729629629621</v>
      </c>
      <c r="AU17">
        <v>0.1966208333333333</v>
      </c>
      <c r="AV17" t="s">
        <v>305</v>
      </c>
      <c r="AW17" t="s">
        <v>305</v>
      </c>
      <c r="AX17" t="s">
        <v>305</v>
      </c>
      <c r="AY17" t="s">
        <v>305</v>
      </c>
      <c r="AZ17">
        <v>100.29285283333333</v>
      </c>
    </row>
    <row r="18" spans="1:52" x14ac:dyDescent="0.25">
      <c r="A18" t="s">
        <v>29</v>
      </c>
      <c r="F18">
        <v>-6.3519999999999993E-2</v>
      </c>
      <c r="G18">
        <v>-7.6829999999999996E-2</v>
      </c>
      <c r="H18">
        <v>41.649900000000002</v>
      </c>
      <c r="I18">
        <v>2.2019700000000002</v>
      </c>
      <c r="J18">
        <v>55.885100000000001</v>
      </c>
      <c r="K18">
        <v>0.21285499999999999</v>
      </c>
      <c r="L18">
        <v>0.42163800000000001</v>
      </c>
      <c r="M18">
        <v>2.5322000000000001E-2</v>
      </c>
      <c r="N18">
        <v>0.176593</v>
      </c>
      <c r="O18">
        <v>9.9330000000000009E-3</v>
      </c>
      <c r="P18">
        <v>-7.5500000000000003E-3</v>
      </c>
      <c r="Q18">
        <v>0.176011</v>
      </c>
      <c r="R18">
        <v>0</v>
      </c>
      <c r="S18">
        <v>100.611</v>
      </c>
      <c r="T18">
        <v>45.072699999999998</v>
      </c>
      <c r="V18" s="2" t="s">
        <v>260</v>
      </c>
      <c r="W18">
        <v>-1.5816940000000005E-2</v>
      </c>
      <c r="X18">
        <v>-3.7237500000000007E-2</v>
      </c>
      <c r="Y18">
        <v>42.167968000000002</v>
      </c>
      <c r="Z18">
        <v>2.1576854000000001</v>
      </c>
      <c r="AA18">
        <v>55.137588000000015</v>
      </c>
      <c r="AB18">
        <v>0.38798564000000008</v>
      </c>
      <c r="AC18">
        <v>0.32507634000000002</v>
      </c>
      <c r="AD18">
        <v>0.18574230000000008</v>
      </c>
      <c r="AE18">
        <v>8.6925699999999967E-2</v>
      </c>
      <c r="AF18">
        <v>-5.3984999999999997E-3</v>
      </c>
      <c r="AG18">
        <v>4.0328260000000012E-2</v>
      </c>
      <c r="AH18">
        <v>3.4896200000000027E-3</v>
      </c>
      <c r="AI18">
        <v>0</v>
      </c>
      <c r="AJ18">
        <v>100.434406</v>
      </c>
      <c r="AK18">
        <v>45.139271999999998</v>
      </c>
      <c r="AM18" s="2" t="s">
        <v>260</v>
      </c>
      <c r="AN18" t="s">
        <v>305</v>
      </c>
      <c r="AO18" t="s">
        <v>305</v>
      </c>
      <c r="AP18">
        <v>42.167968000000002</v>
      </c>
      <c r="AQ18">
        <v>2.1576854000000001</v>
      </c>
      <c r="AR18">
        <v>55.137588000000015</v>
      </c>
      <c r="AS18">
        <v>0.38798564000000008</v>
      </c>
      <c r="AT18">
        <v>0.32507634000000002</v>
      </c>
      <c r="AU18">
        <v>0.18574230000000008</v>
      </c>
      <c r="AV18" t="s">
        <v>305</v>
      </c>
      <c r="AW18" t="s">
        <v>305</v>
      </c>
      <c r="AX18" t="s">
        <v>305</v>
      </c>
      <c r="AY18" t="s">
        <v>305</v>
      </c>
      <c r="AZ18">
        <v>100.36204568000001</v>
      </c>
    </row>
    <row r="19" spans="1:52" x14ac:dyDescent="0.25">
      <c r="A19" t="s">
        <v>30</v>
      </c>
      <c r="F19">
        <v>2.4775999999999999E-2</v>
      </c>
      <c r="G19">
        <v>-7.6660000000000006E-2</v>
      </c>
      <c r="H19">
        <v>44.374499999999998</v>
      </c>
      <c r="I19">
        <v>1.56071</v>
      </c>
      <c r="J19">
        <v>54.200299999999999</v>
      </c>
      <c r="K19">
        <v>0.32769100000000001</v>
      </c>
      <c r="L19">
        <v>0.33127699999999999</v>
      </c>
      <c r="M19">
        <v>8.4987999999999994E-2</v>
      </c>
      <c r="N19">
        <v>-1.7729999999999999E-2</v>
      </c>
      <c r="O19">
        <v>3.4071999999999998E-2</v>
      </c>
      <c r="P19">
        <v>2.2186000000000001E-2</v>
      </c>
      <c r="Q19">
        <v>-0.13361000000000001</v>
      </c>
      <c r="R19">
        <v>0</v>
      </c>
      <c r="S19">
        <v>100.733</v>
      </c>
      <c r="T19">
        <v>45.679499999999997</v>
      </c>
      <c r="V19" s="2" t="s">
        <v>276</v>
      </c>
      <c r="W19">
        <v>1.7739047619047619E-3</v>
      </c>
      <c r="X19">
        <v>-2.9800190476190477E-2</v>
      </c>
      <c r="Y19">
        <v>42.254800000000003</v>
      </c>
      <c r="Z19">
        <v>2.2595830952380944</v>
      </c>
      <c r="AA19">
        <v>54.827414285714269</v>
      </c>
      <c r="AB19">
        <v>0.54794202380952384</v>
      </c>
      <c r="AC19">
        <v>0.31918826190476191</v>
      </c>
      <c r="AD19">
        <v>0.10454647619047618</v>
      </c>
      <c r="AE19">
        <v>0.15324047619047626</v>
      </c>
      <c r="AF19">
        <v>-3.4936428571428571E-3</v>
      </c>
      <c r="AG19">
        <v>2.1161904761904764E-2</v>
      </c>
      <c r="AH19">
        <v>1.6257357142857136E-2</v>
      </c>
      <c r="AI19">
        <v>0</v>
      </c>
      <c r="AJ19">
        <v>100.47263095238094</v>
      </c>
      <c r="AK19">
        <v>45.114769047619049</v>
      </c>
      <c r="AM19" s="2" t="s">
        <v>276</v>
      </c>
      <c r="AN19" t="s">
        <v>305</v>
      </c>
      <c r="AO19" t="s">
        <v>305</v>
      </c>
      <c r="AP19">
        <v>42.254800000000003</v>
      </c>
      <c r="AQ19">
        <v>2.2595830952380944</v>
      </c>
      <c r="AR19">
        <v>54.827414285714269</v>
      </c>
      <c r="AS19">
        <v>0.54794202380952384</v>
      </c>
      <c r="AT19">
        <v>0.31918826190476191</v>
      </c>
      <c r="AU19" t="s">
        <v>305</v>
      </c>
      <c r="AV19" t="s">
        <v>305</v>
      </c>
      <c r="AW19" t="s">
        <v>305</v>
      </c>
      <c r="AX19" t="s">
        <v>305</v>
      </c>
      <c r="AY19" t="s">
        <v>305</v>
      </c>
      <c r="AZ19">
        <v>100.20892766666664</v>
      </c>
    </row>
    <row r="20" spans="1:52" x14ac:dyDescent="0.25">
      <c r="A20" t="s">
        <v>31</v>
      </c>
      <c r="F20">
        <v>-6.2619999999999995E-2</v>
      </c>
      <c r="G20">
        <v>-7.6579999999999995E-2</v>
      </c>
      <c r="H20">
        <v>42.973799999999997</v>
      </c>
      <c r="I20">
        <v>1.3182100000000001</v>
      </c>
      <c r="J20">
        <v>55.019599999999997</v>
      </c>
      <c r="K20">
        <v>0.35135499999999997</v>
      </c>
      <c r="L20">
        <v>0.10122100000000001</v>
      </c>
      <c r="M20">
        <v>8.6553000000000005E-2</v>
      </c>
      <c r="N20">
        <v>-1.7180000000000001E-2</v>
      </c>
      <c r="O20">
        <v>-1.273E-2</v>
      </c>
      <c r="P20">
        <v>-3.2550000000000003E-2</v>
      </c>
      <c r="Q20">
        <v>-0.13269</v>
      </c>
      <c r="R20">
        <v>0</v>
      </c>
      <c r="S20">
        <v>99.516499999999994</v>
      </c>
      <c r="T20">
        <v>45.095199999999998</v>
      </c>
    </row>
    <row r="21" spans="1:52" x14ac:dyDescent="0.25">
      <c r="A21" t="s">
        <v>32</v>
      </c>
      <c r="F21">
        <v>2.4400999999999999E-2</v>
      </c>
      <c r="G21">
        <v>-7.6740000000000003E-2</v>
      </c>
      <c r="H21">
        <v>39.961500000000001</v>
      </c>
      <c r="I21">
        <v>2.5311400000000002</v>
      </c>
      <c r="J21">
        <v>58.529699999999998</v>
      </c>
      <c r="K21">
        <v>0.23588799999999999</v>
      </c>
      <c r="L21">
        <v>0.30699500000000002</v>
      </c>
      <c r="M21">
        <v>2.6998000000000001E-2</v>
      </c>
      <c r="N21">
        <v>7.9333000000000001E-2</v>
      </c>
      <c r="O21">
        <v>1.0135E-2</v>
      </c>
      <c r="P21">
        <v>-0.11686000000000001</v>
      </c>
      <c r="Q21">
        <v>-0.21293999999999999</v>
      </c>
      <c r="R21">
        <v>0</v>
      </c>
      <c r="S21">
        <v>101.3</v>
      </c>
      <c r="T21">
        <v>45.145699999999998</v>
      </c>
      <c r="W21" s="3" t="s">
        <v>1</v>
      </c>
      <c r="X21" s="3" t="s">
        <v>2</v>
      </c>
      <c r="Y21" s="3" t="s">
        <v>3</v>
      </c>
      <c r="Z21" s="3" t="s">
        <v>4</v>
      </c>
      <c r="AA21" s="3" t="s">
        <v>5</v>
      </c>
      <c r="AB21" s="3" t="s">
        <v>6</v>
      </c>
      <c r="AC21" s="3" t="s">
        <v>7</v>
      </c>
      <c r="AD21" s="3" t="s">
        <v>8</v>
      </c>
      <c r="AE21" s="3" t="s">
        <v>9</v>
      </c>
      <c r="AF21" s="3" t="s">
        <v>10</v>
      </c>
      <c r="AG21" s="3" t="s">
        <v>11</v>
      </c>
      <c r="AH21" s="3" t="s">
        <v>12</v>
      </c>
      <c r="AI21" s="3" t="s">
        <v>14</v>
      </c>
    </row>
    <row r="22" spans="1:52" x14ac:dyDescent="0.25">
      <c r="A22" t="s">
        <v>33</v>
      </c>
      <c r="F22">
        <v>-6.241E-2</v>
      </c>
      <c r="G22">
        <v>-7.6530000000000001E-2</v>
      </c>
      <c r="H22">
        <v>42.507800000000003</v>
      </c>
      <c r="I22">
        <v>0.91305899999999995</v>
      </c>
      <c r="J22">
        <v>55.5976</v>
      </c>
      <c r="K22">
        <v>0.50860700000000003</v>
      </c>
      <c r="L22">
        <v>0.26280900000000001</v>
      </c>
      <c r="M22">
        <v>0.14805599999999999</v>
      </c>
      <c r="N22">
        <v>-0.115</v>
      </c>
      <c r="O22">
        <v>-5.9650000000000002E-2</v>
      </c>
      <c r="P22">
        <v>0.106783</v>
      </c>
      <c r="Q22">
        <v>-0.13209000000000001</v>
      </c>
      <c r="R22">
        <v>0</v>
      </c>
      <c r="S22">
        <v>99.599000000000004</v>
      </c>
      <c r="T22">
        <v>45.136899999999997</v>
      </c>
      <c r="V22" s="2" t="s">
        <v>16</v>
      </c>
      <c r="W22">
        <v>1.3540816326530628E-3</v>
      </c>
      <c r="X22">
        <v>-7.4748979591836729E-3</v>
      </c>
      <c r="Y22">
        <v>42.365395918367355</v>
      </c>
      <c r="Z22">
        <v>1.6807876734693876</v>
      </c>
      <c r="AA22">
        <v>55.561155102040807</v>
      </c>
      <c r="AB22">
        <v>0.36142067346938778</v>
      </c>
      <c r="AC22">
        <v>0.24855518367346932</v>
      </c>
      <c r="AD22">
        <v>7.0418816326530603E-2</v>
      </c>
      <c r="AE22">
        <v>3.9941632653061221E-2</v>
      </c>
      <c r="AF22">
        <v>4.6568775510204084E-3</v>
      </c>
      <c r="AG22">
        <v>7.5568571428571403E-3</v>
      </c>
      <c r="AH22">
        <v>-3.5480816326530587E-3</v>
      </c>
      <c r="AI22">
        <v>100.33028775510203</v>
      </c>
    </row>
    <row r="23" spans="1:52" x14ac:dyDescent="0.25">
      <c r="A23" t="s">
        <v>34</v>
      </c>
      <c r="F23">
        <v>-6.2979999999999994E-2</v>
      </c>
      <c r="G23">
        <v>-7.6689999999999994E-2</v>
      </c>
      <c r="H23">
        <v>44.109200000000001</v>
      </c>
      <c r="I23">
        <v>1.6392599999999999</v>
      </c>
      <c r="J23">
        <v>55.171900000000001</v>
      </c>
      <c r="K23">
        <v>0.32673099999999999</v>
      </c>
      <c r="L23">
        <v>7.7620999999999996E-2</v>
      </c>
      <c r="M23">
        <v>2.496E-2</v>
      </c>
      <c r="N23">
        <v>-1.8030000000000001E-2</v>
      </c>
      <c r="O23">
        <v>3.3973999999999997E-2</v>
      </c>
      <c r="P23">
        <v>4.9452999999999997E-2</v>
      </c>
      <c r="Q23">
        <v>0.100103</v>
      </c>
      <c r="R23">
        <v>0</v>
      </c>
      <c r="S23">
        <v>101.376</v>
      </c>
      <c r="T23">
        <v>45.878599999999999</v>
      </c>
      <c r="V23" s="2" t="s">
        <v>40</v>
      </c>
      <c r="W23">
        <v>-9.8441764705882364E-3</v>
      </c>
      <c r="X23">
        <v>-1.0544176470588234E-2</v>
      </c>
      <c r="Y23">
        <v>42.420462745098042</v>
      </c>
      <c r="Z23">
        <v>2.5907990196078439</v>
      </c>
      <c r="AA23">
        <v>54.382231372549015</v>
      </c>
      <c r="AB23">
        <v>0.61578243137254918</v>
      </c>
      <c r="AC23">
        <v>0.25418127450980377</v>
      </c>
      <c r="AD23">
        <v>4.438945098039216E-2</v>
      </c>
      <c r="AE23">
        <v>0.20077388235294119</v>
      </c>
      <c r="AF23">
        <v>4.6263725490196085E-3</v>
      </c>
      <c r="AG23">
        <v>2.2936901960784312E-2</v>
      </c>
      <c r="AH23">
        <v>-5.4561568627450969E-3</v>
      </c>
      <c r="AI23">
        <v>100.51041960784313</v>
      </c>
    </row>
    <row r="24" spans="1:52" x14ac:dyDescent="0.25">
      <c r="A24" t="s">
        <v>35</v>
      </c>
      <c r="F24">
        <v>2.4469000000000001E-2</v>
      </c>
      <c r="G24">
        <v>-7.6560000000000003E-2</v>
      </c>
      <c r="H24">
        <v>41.919699999999999</v>
      </c>
      <c r="I24">
        <v>1.31897</v>
      </c>
      <c r="J24">
        <v>55.101500000000001</v>
      </c>
      <c r="K24">
        <v>0.28507199999999999</v>
      </c>
      <c r="L24">
        <v>0.35481800000000002</v>
      </c>
      <c r="M24">
        <v>2.6176000000000001E-2</v>
      </c>
      <c r="N24">
        <v>-0.11525000000000001</v>
      </c>
      <c r="O24">
        <v>-1.2710000000000001E-2</v>
      </c>
      <c r="P24">
        <v>5.0873000000000002E-2</v>
      </c>
      <c r="Q24">
        <v>-0.21063999999999999</v>
      </c>
      <c r="R24">
        <v>0</v>
      </c>
      <c r="S24">
        <v>98.666399999999996</v>
      </c>
      <c r="T24">
        <v>44.6066</v>
      </c>
      <c r="V24" s="2" t="s">
        <v>56</v>
      </c>
      <c r="W24">
        <v>1.174755555555556E-2</v>
      </c>
      <c r="X24">
        <v>-1.3957537037037041E-2</v>
      </c>
      <c r="Y24">
        <v>42.317257407407411</v>
      </c>
      <c r="Z24">
        <v>2.0229158888888885</v>
      </c>
      <c r="AA24">
        <v>55.292305555555551</v>
      </c>
      <c r="AB24">
        <v>0.40009362962962958</v>
      </c>
      <c r="AC24">
        <v>0.24412635185185183</v>
      </c>
      <c r="AD24">
        <v>7.7052925925925927E-2</v>
      </c>
      <c r="AE24">
        <v>2.1362611111111113E-2</v>
      </c>
      <c r="AF24">
        <v>5.8925000000000002E-3</v>
      </c>
      <c r="AG24">
        <v>8.7734814814814828E-3</v>
      </c>
      <c r="AH24">
        <v>-3.372912962962963E-2</v>
      </c>
      <c r="AI24">
        <v>100.3538648148148</v>
      </c>
    </row>
    <row r="25" spans="1:52" x14ac:dyDescent="0.25">
      <c r="F25">
        <v>0.11228200000000001</v>
      </c>
      <c r="G25">
        <v>-7.6719999999999997E-2</v>
      </c>
      <c r="H25">
        <v>41.4086</v>
      </c>
      <c r="I25">
        <v>2.1254499999999998</v>
      </c>
      <c r="J25">
        <v>56.560699999999997</v>
      </c>
      <c r="K25">
        <v>0.25898199999999999</v>
      </c>
      <c r="L25">
        <v>0.21534500000000001</v>
      </c>
      <c r="M25">
        <v>2.6107999999999999E-2</v>
      </c>
      <c r="N25">
        <v>-1.8370000000000001E-2</v>
      </c>
      <c r="O25">
        <v>3.3753999999999999E-2</v>
      </c>
      <c r="P25">
        <v>2.1228E-2</v>
      </c>
      <c r="Q25">
        <v>-5.654E-2</v>
      </c>
      <c r="R25">
        <v>0</v>
      </c>
      <c r="S25">
        <v>100.611</v>
      </c>
      <c r="T25">
        <v>45.118600000000001</v>
      </c>
      <c r="V25" s="2" t="s">
        <v>72</v>
      </c>
      <c r="W25">
        <v>-3.3724680851063807E-3</v>
      </c>
      <c r="X25">
        <v>-2.2680319148936177E-2</v>
      </c>
      <c r="Y25">
        <v>42.179225531914888</v>
      </c>
      <c r="Z25">
        <v>1.9907010638297873</v>
      </c>
      <c r="AA25">
        <v>55.350002127659572</v>
      </c>
      <c r="AB25">
        <v>0.38008487234042554</v>
      </c>
      <c r="AC25">
        <v>0.30875491489361701</v>
      </c>
      <c r="AD25">
        <v>8.8944063829787229E-2</v>
      </c>
      <c r="AE25">
        <v>3.565423404255319E-2</v>
      </c>
      <c r="AF25">
        <v>-2.3024255319148935E-3</v>
      </c>
      <c r="AG25">
        <v>2.7981425531914898E-2</v>
      </c>
      <c r="AH25">
        <v>1.6032361702127663E-2</v>
      </c>
      <c r="AI25">
        <v>100.34904680851066</v>
      </c>
    </row>
    <row r="26" spans="1:52" x14ac:dyDescent="0.25">
      <c r="F26">
        <v>-6.3640000000000002E-2</v>
      </c>
      <c r="G26">
        <v>-7.6859999999999998E-2</v>
      </c>
      <c r="H26">
        <v>41.258899999999997</v>
      </c>
      <c r="I26">
        <v>2.44563</v>
      </c>
      <c r="J26">
        <v>54.255800000000001</v>
      </c>
      <c r="K26">
        <v>0.366508</v>
      </c>
      <c r="L26">
        <v>0.26037300000000002</v>
      </c>
      <c r="M26">
        <v>0.14671100000000001</v>
      </c>
      <c r="N26">
        <v>0.17632100000000001</v>
      </c>
      <c r="O26">
        <v>-1.362E-2</v>
      </c>
      <c r="P26">
        <v>4.7356000000000002E-2</v>
      </c>
      <c r="Q26">
        <v>1.9667E-2</v>
      </c>
      <c r="R26">
        <v>0</v>
      </c>
      <c r="S26">
        <v>98.8232</v>
      </c>
      <c r="T26">
        <v>44.316000000000003</v>
      </c>
      <c r="V26" s="2" t="s">
        <v>89</v>
      </c>
      <c r="W26">
        <v>7.9728888888888922E-3</v>
      </c>
      <c r="X26">
        <v>-9.3814920634920675E-3</v>
      </c>
      <c r="Y26">
        <v>42.550944444444454</v>
      </c>
      <c r="Z26">
        <v>1.6779877777777779</v>
      </c>
      <c r="AA26">
        <v>55.524587301587303</v>
      </c>
      <c r="AB26">
        <v>0.40944215873015871</v>
      </c>
      <c r="AC26">
        <v>0.26528490476190486</v>
      </c>
      <c r="AD26">
        <v>0.1366255714285714</v>
      </c>
      <c r="AE26">
        <v>1.45275873015873E-2</v>
      </c>
      <c r="AF26">
        <v>-7.8956190476190489E-3</v>
      </c>
      <c r="AG26">
        <v>2.820050793650794E-2</v>
      </c>
      <c r="AH26">
        <v>9.4658730158730144E-3</v>
      </c>
      <c r="AI26">
        <v>100.60781111111113</v>
      </c>
    </row>
    <row r="27" spans="1:52" x14ac:dyDescent="0.25">
      <c r="F27">
        <v>-6.3100000000000003E-2</v>
      </c>
      <c r="G27">
        <v>-7.6700000000000004E-2</v>
      </c>
      <c r="H27">
        <v>40.458100000000002</v>
      </c>
      <c r="I27">
        <v>1.80209</v>
      </c>
      <c r="J27">
        <v>55.816200000000002</v>
      </c>
      <c r="K27">
        <v>0.52504399999999996</v>
      </c>
      <c r="L27">
        <v>0.146342</v>
      </c>
      <c r="M27">
        <v>2.6245999999999998E-2</v>
      </c>
      <c r="N27">
        <v>0.17774200000000001</v>
      </c>
      <c r="O27">
        <v>3.3783000000000001E-2</v>
      </c>
      <c r="P27">
        <v>-3.4009999999999999E-2</v>
      </c>
      <c r="Q27">
        <v>-0.13442000000000001</v>
      </c>
      <c r="R27">
        <v>0</v>
      </c>
      <c r="S27">
        <v>98.677300000000002</v>
      </c>
      <c r="T27">
        <v>44.269399999999997</v>
      </c>
      <c r="V27" s="2" t="s">
        <v>105</v>
      </c>
      <c r="W27">
        <v>1.4349509803921565E-2</v>
      </c>
      <c r="X27">
        <v>-2.1439431372549018E-2</v>
      </c>
      <c r="Y27">
        <v>42.3749705882353</v>
      </c>
      <c r="Z27">
        <v>2.0330349019607836</v>
      </c>
      <c r="AA27">
        <v>55.135425490196084</v>
      </c>
      <c r="AB27">
        <v>0.35117658823529413</v>
      </c>
      <c r="AC27">
        <v>0.3026059803921568</v>
      </c>
      <c r="AD27">
        <v>4.5413862745098031E-2</v>
      </c>
      <c r="AE27">
        <v>4.4760901960784305E-2</v>
      </c>
      <c r="AF27">
        <v>-4.5608235294117647E-3</v>
      </c>
      <c r="AG27">
        <v>2.3694686274509817E-2</v>
      </c>
      <c r="AH27">
        <v>1.0785294117647032E-3</v>
      </c>
      <c r="AI27">
        <v>100.30054117647062</v>
      </c>
    </row>
    <row r="28" spans="1:52" x14ac:dyDescent="0.25">
      <c r="F28">
        <v>2.4705000000000001E-2</v>
      </c>
      <c r="G28">
        <v>-7.6679999999999998E-2</v>
      </c>
      <c r="H28">
        <v>43.606499999999997</v>
      </c>
      <c r="I28">
        <v>1.2335700000000001</v>
      </c>
      <c r="J28">
        <v>55.983699999999999</v>
      </c>
      <c r="K28">
        <v>0.39376699999999998</v>
      </c>
      <c r="L28">
        <v>0.26186799999999999</v>
      </c>
      <c r="M28">
        <v>8.6081000000000005E-2</v>
      </c>
      <c r="N28">
        <v>0.178068</v>
      </c>
      <c r="O28">
        <v>8.0952999999999997E-2</v>
      </c>
      <c r="P28">
        <v>2.1793E-2</v>
      </c>
      <c r="Q28">
        <v>0.178152</v>
      </c>
      <c r="R28">
        <v>0</v>
      </c>
      <c r="S28">
        <v>101.973</v>
      </c>
      <c r="T28">
        <v>46.025799999999997</v>
      </c>
      <c r="V28" s="2" t="s">
        <v>120</v>
      </c>
      <c r="W28">
        <v>-7.5455263157894721E-3</v>
      </c>
      <c r="X28">
        <v>-1.0439E-2</v>
      </c>
      <c r="Y28">
        <v>41.867750000000001</v>
      </c>
      <c r="Z28">
        <v>3.5955515789473695</v>
      </c>
      <c r="AA28">
        <v>53.896389473684216</v>
      </c>
      <c r="AB28">
        <v>0.59729284210526312</v>
      </c>
      <c r="AC28">
        <v>0.26644442105263161</v>
      </c>
      <c r="AD28">
        <v>0.10500113157894737</v>
      </c>
      <c r="AE28">
        <v>0.17929405263157897</v>
      </c>
      <c r="AF28">
        <v>-5.6603684210526327E-3</v>
      </c>
      <c r="AG28">
        <v>3.3280500000000005E-2</v>
      </c>
      <c r="AH28">
        <v>-1.0058684210526317E-2</v>
      </c>
      <c r="AI28">
        <v>100.50724736842106</v>
      </c>
    </row>
    <row r="29" spans="1:52" x14ac:dyDescent="0.25">
      <c r="F29">
        <v>2.4778999999999999E-2</v>
      </c>
      <c r="G29">
        <v>-7.6670000000000002E-2</v>
      </c>
      <c r="H29">
        <v>43.898400000000002</v>
      </c>
      <c r="I29">
        <v>1.47756</v>
      </c>
      <c r="J29">
        <v>54.947299999999998</v>
      </c>
      <c r="K29">
        <v>0.282972</v>
      </c>
      <c r="L29">
        <v>0.28506100000000001</v>
      </c>
      <c r="M29">
        <v>8.5607000000000003E-2</v>
      </c>
      <c r="N29">
        <v>-1.7860000000000001E-2</v>
      </c>
      <c r="O29">
        <v>1.0507000000000001E-2</v>
      </c>
      <c r="P29">
        <v>2.1992000000000001E-2</v>
      </c>
      <c r="Q29">
        <v>0.10036299999999999</v>
      </c>
      <c r="R29">
        <v>0</v>
      </c>
      <c r="S29">
        <v>101.04</v>
      </c>
      <c r="T29">
        <v>45.722799999999999</v>
      </c>
      <c r="V29" s="2" t="s">
        <v>136</v>
      </c>
      <c r="W29">
        <v>-1.9372978260869565E-2</v>
      </c>
      <c r="X29">
        <v>-1.5376782608695657E-2</v>
      </c>
      <c r="Y29">
        <v>42.192182608695653</v>
      </c>
      <c r="Z29">
        <v>2.0550343478260866</v>
      </c>
      <c r="AA29">
        <v>55.109282608695636</v>
      </c>
      <c r="AB29">
        <v>0.38328010869565221</v>
      </c>
      <c r="AC29">
        <v>0.30358415217391299</v>
      </c>
      <c r="AD29">
        <v>4.2317826086956514E-2</v>
      </c>
      <c r="AE29">
        <v>0.11537908695652173</v>
      </c>
      <c r="AF29">
        <v>1.4178826086956531E-2</v>
      </c>
      <c r="AG29">
        <v>2.4174304347826081E-2</v>
      </c>
      <c r="AH29">
        <v>2.7506108695652173E-2</v>
      </c>
      <c r="AI29">
        <v>100.2321456521739</v>
      </c>
    </row>
    <row r="30" spans="1:52" x14ac:dyDescent="0.25">
      <c r="F30">
        <v>2.4662E-2</v>
      </c>
      <c r="G30">
        <v>-7.6749999999999999E-2</v>
      </c>
      <c r="H30">
        <v>41.416499999999999</v>
      </c>
      <c r="I30">
        <v>2.28844</v>
      </c>
      <c r="J30">
        <v>55.334099999999999</v>
      </c>
      <c r="K30">
        <v>0.39077499999999998</v>
      </c>
      <c r="L30">
        <v>0.23805100000000001</v>
      </c>
      <c r="M30">
        <v>2.5529E-2</v>
      </c>
      <c r="N30">
        <v>7.9328999999999997E-2</v>
      </c>
      <c r="O30">
        <v>1.0146000000000001E-2</v>
      </c>
      <c r="P30">
        <v>2.0797E-2</v>
      </c>
      <c r="Q30">
        <v>-0.21301999999999999</v>
      </c>
      <c r="R30">
        <v>0</v>
      </c>
      <c r="S30">
        <v>99.538600000000002</v>
      </c>
      <c r="T30">
        <v>44.681800000000003</v>
      </c>
      <c r="V30" s="2" t="s">
        <v>152</v>
      </c>
      <c r="W30">
        <v>1.5020254545454543E-2</v>
      </c>
      <c r="X30">
        <v>-4.5857618181818188E-2</v>
      </c>
      <c r="Y30">
        <v>42.413400000000003</v>
      </c>
      <c r="Z30">
        <v>1.7801428363636371</v>
      </c>
      <c r="AA30">
        <v>55.421376363636348</v>
      </c>
      <c r="AB30">
        <v>0.4246296909090907</v>
      </c>
      <c r="AC30">
        <v>0.23548527272727268</v>
      </c>
      <c r="AD30">
        <v>0.12036725454545454</v>
      </c>
      <c r="AE30">
        <v>4.4033690909090928E-2</v>
      </c>
      <c r="AF30">
        <v>-2.5041272727272736E-3</v>
      </c>
      <c r="AG30">
        <v>1.6840200000000003E-2</v>
      </c>
      <c r="AH30">
        <v>1.8691181818181815E-2</v>
      </c>
      <c r="AI30">
        <v>100.44162545454544</v>
      </c>
    </row>
    <row r="31" spans="1:52" x14ac:dyDescent="0.25">
      <c r="F31">
        <v>2.4893999999999999E-2</v>
      </c>
      <c r="G31">
        <v>-7.6730000000000007E-2</v>
      </c>
      <c r="H31">
        <v>43.221699999999998</v>
      </c>
      <c r="I31">
        <v>1.9642900000000001</v>
      </c>
      <c r="J31">
        <v>53.096299999999999</v>
      </c>
      <c r="K31">
        <v>0.28160099999999999</v>
      </c>
      <c r="L31">
        <v>0.238533</v>
      </c>
      <c r="M31">
        <v>2.4483999999999999E-2</v>
      </c>
      <c r="N31">
        <v>-0.11635</v>
      </c>
      <c r="O31">
        <v>-3.6659999999999998E-2</v>
      </c>
      <c r="P31">
        <v>0.15993599999999999</v>
      </c>
      <c r="Q31">
        <v>-5.6419999999999998E-2</v>
      </c>
      <c r="R31">
        <v>0</v>
      </c>
      <c r="S31">
        <v>98.7256</v>
      </c>
      <c r="T31">
        <v>44.685000000000002</v>
      </c>
      <c r="V31" s="2" t="s">
        <v>168</v>
      </c>
      <c r="W31">
        <v>2.7108235294117642E-3</v>
      </c>
      <c r="X31">
        <v>2.2703411764705889E-2</v>
      </c>
      <c r="Y31">
        <v>42.039319607843154</v>
      </c>
      <c r="Z31">
        <v>2.6979239215686288</v>
      </c>
      <c r="AA31">
        <v>54.709013725490202</v>
      </c>
      <c r="AB31">
        <v>0.4260925490196078</v>
      </c>
      <c r="AC31">
        <v>0.23161241176470587</v>
      </c>
      <c r="AD31">
        <v>7.323176470588233E-2</v>
      </c>
      <c r="AE31">
        <v>8.3966156862745084E-2</v>
      </c>
      <c r="AF31">
        <v>-2.1695686274509803E-3</v>
      </c>
      <c r="AG31">
        <v>1.0868686274509806E-2</v>
      </c>
      <c r="AH31">
        <v>2.3778235294117649E-2</v>
      </c>
      <c r="AI31">
        <v>100.31903529411765</v>
      </c>
    </row>
    <row r="32" spans="1:52" x14ac:dyDescent="0.25">
      <c r="F32">
        <v>-6.3380000000000006E-2</v>
      </c>
      <c r="G32">
        <v>-7.6789999999999997E-2</v>
      </c>
      <c r="H32">
        <v>44.079700000000003</v>
      </c>
      <c r="I32">
        <v>2.1233</v>
      </c>
      <c r="J32">
        <v>54.982500000000002</v>
      </c>
      <c r="K32">
        <v>0.25806699999999999</v>
      </c>
      <c r="L32">
        <v>0.26118599999999997</v>
      </c>
      <c r="M32">
        <v>2.4444E-2</v>
      </c>
      <c r="N32">
        <v>7.9160999999999995E-2</v>
      </c>
      <c r="O32">
        <v>3.3614999999999999E-2</v>
      </c>
      <c r="P32">
        <v>-3.4709999999999998E-2</v>
      </c>
      <c r="Q32">
        <v>9.8738000000000006E-2</v>
      </c>
      <c r="R32">
        <v>0</v>
      </c>
      <c r="S32">
        <v>101.76600000000001</v>
      </c>
      <c r="T32">
        <v>45.913699999999999</v>
      </c>
      <c r="V32" s="2" t="s">
        <v>183</v>
      </c>
      <c r="W32">
        <v>-7.5011999999999978E-3</v>
      </c>
      <c r="X32">
        <v>-1.5365090909090912E-2</v>
      </c>
      <c r="Y32">
        <v>41.846369090909086</v>
      </c>
      <c r="Z32">
        <v>2.9769614545454557</v>
      </c>
      <c r="AA32">
        <v>54.728501818181819</v>
      </c>
      <c r="AB32">
        <v>0.36501154545454534</v>
      </c>
      <c r="AC32">
        <v>0.24156554545454548</v>
      </c>
      <c r="AD32">
        <v>7.9835472727272705E-2</v>
      </c>
      <c r="AE32">
        <v>1.2082436363636368E-2</v>
      </c>
      <c r="AF32">
        <v>-7.0030909090909085E-3</v>
      </c>
      <c r="AG32">
        <v>2.4522381818181817E-2</v>
      </c>
      <c r="AH32">
        <v>3.0092727272727268E-2</v>
      </c>
      <c r="AI32">
        <v>100.27509090909089</v>
      </c>
    </row>
    <row r="33" spans="6:35" x14ac:dyDescent="0.25">
      <c r="F33">
        <v>-6.3519999999999993E-2</v>
      </c>
      <c r="G33">
        <v>-7.6810000000000003E-2</v>
      </c>
      <c r="H33">
        <v>42.0259</v>
      </c>
      <c r="I33">
        <v>2.2043200000000001</v>
      </c>
      <c r="J33">
        <v>55.690100000000001</v>
      </c>
      <c r="K33">
        <v>0.38967299999999999</v>
      </c>
      <c r="L33">
        <v>0.23769699999999999</v>
      </c>
      <c r="M33">
        <v>2.5141E-2</v>
      </c>
      <c r="N33">
        <v>0.372585</v>
      </c>
      <c r="O33">
        <v>3.3427999999999999E-2</v>
      </c>
      <c r="P33">
        <v>-3.5150000000000001E-2</v>
      </c>
      <c r="Q33">
        <v>-5.7770000000000002E-2</v>
      </c>
      <c r="R33">
        <v>0</v>
      </c>
      <c r="S33">
        <v>100.746</v>
      </c>
      <c r="T33">
        <v>45.186399999999999</v>
      </c>
      <c r="V33" s="2" t="s">
        <v>198</v>
      </c>
      <c r="W33">
        <v>1.3223399999999998E-2</v>
      </c>
      <c r="X33">
        <v>-7.8042666666666653E-3</v>
      </c>
      <c r="Y33">
        <v>42.006604444444449</v>
      </c>
      <c r="Z33">
        <v>2.3931840000000002</v>
      </c>
      <c r="AA33">
        <v>54.957093333333319</v>
      </c>
      <c r="AB33">
        <v>0.34917566666666672</v>
      </c>
      <c r="AC33">
        <v>0.33305924444444435</v>
      </c>
      <c r="AD33">
        <v>0.11782915555555555</v>
      </c>
      <c r="AE33">
        <v>4.6092577777777775E-2</v>
      </c>
      <c r="AF33">
        <v>3.1837111111111113E-3</v>
      </c>
      <c r="AG33">
        <v>1.784277777777778E-2</v>
      </c>
      <c r="AH33">
        <v>-5.928911111111111E-3</v>
      </c>
      <c r="AI33">
        <v>100.22353555555559</v>
      </c>
    </row>
    <row r="34" spans="6:35" x14ac:dyDescent="0.25">
      <c r="F34">
        <v>2.4569000000000001E-2</v>
      </c>
      <c r="G34">
        <v>-7.6609999999999998E-2</v>
      </c>
      <c r="H34">
        <v>41.998899999999999</v>
      </c>
      <c r="I34">
        <v>1.3991100000000001</v>
      </c>
      <c r="J34">
        <v>54.609200000000001</v>
      </c>
      <c r="K34">
        <v>0.28399999999999997</v>
      </c>
      <c r="L34">
        <v>0.193102</v>
      </c>
      <c r="M34">
        <v>0.147537</v>
      </c>
      <c r="N34">
        <v>0.17885300000000001</v>
      </c>
      <c r="O34">
        <v>-3.635E-2</v>
      </c>
      <c r="P34">
        <v>5.0259999999999999E-2</v>
      </c>
      <c r="Q34">
        <v>-0.21118999999999999</v>
      </c>
      <c r="R34">
        <v>0</v>
      </c>
      <c r="S34">
        <v>98.561400000000006</v>
      </c>
      <c r="T34">
        <v>44.543799999999997</v>
      </c>
      <c r="V34" s="2" t="s">
        <v>214</v>
      </c>
      <c r="W34">
        <v>1.2992222222222237E-3</v>
      </c>
      <c r="X34">
        <v>-1.3974666666666666E-2</v>
      </c>
      <c r="Y34">
        <v>42.551113333333319</v>
      </c>
      <c r="Z34">
        <v>1.8506531111111113</v>
      </c>
      <c r="AA34">
        <v>55.109000000000002</v>
      </c>
      <c r="AB34">
        <v>0.37255017777777771</v>
      </c>
      <c r="AC34">
        <v>0.30718037777777774</v>
      </c>
      <c r="AD34">
        <v>7.1979288888888882E-2</v>
      </c>
      <c r="AE34">
        <v>0.10772479999999998</v>
      </c>
      <c r="AF34">
        <v>-6.9880888888888895E-3</v>
      </c>
      <c r="AG34">
        <v>2.6782977777777779E-2</v>
      </c>
      <c r="AH34">
        <v>-4.8118444444444448E-3</v>
      </c>
      <c r="AI34">
        <v>100.37251333333333</v>
      </c>
    </row>
    <row r="35" spans="6:35" x14ac:dyDescent="0.25">
      <c r="F35">
        <v>-6.2649999999999997E-2</v>
      </c>
      <c r="G35">
        <v>-7.6590000000000005E-2</v>
      </c>
      <c r="H35">
        <v>42.112200000000001</v>
      </c>
      <c r="I35">
        <v>0.99214199999999997</v>
      </c>
      <c r="J35">
        <v>56.381500000000003</v>
      </c>
      <c r="K35">
        <v>0.46245900000000001</v>
      </c>
      <c r="L35">
        <v>0.28539999999999999</v>
      </c>
      <c r="M35">
        <v>0.14857500000000001</v>
      </c>
      <c r="N35">
        <v>-1.7330000000000002E-2</v>
      </c>
      <c r="O35">
        <v>-3.6310000000000002E-2</v>
      </c>
      <c r="P35">
        <v>5.0493999999999997E-2</v>
      </c>
      <c r="Q35">
        <v>0.101327</v>
      </c>
      <c r="R35">
        <v>0</v>
      </c>
      <c r="S35">
        <v>100.34099999999999</v>
      </c>
      <c r="T35">
        <v>45.3005</v>
      </c>
      <c r="V35" s="2" t="s">
        <v>229</v>
      </c>
      <c r="W35">
        <v>-2.7452291666666667E-3</v>
      </c>
      <c r="X35">
        <v>1.1253250000000001E-2</v>
      </c>
      <c r="Y35">
        <v>42.084208333333322</v>
      </c>
      <c r="Z35">
        <v>2.3678545833333327</v>
      </c>
      <c r="AA35">
        <v>54.542510416666687</v>
      </c>
      <c r="AB35">
        <v>0.61338587500000019</v>
      </c>
      <c r="AC35">
        <v>0.32049833333333327</v>
      </c>
      <c r="AD35">
        <v>9.0289895833333314E-2</v>
      </c>
      <c r="AE35">
        <v>0.18429637499999998</v>
      </c>
      <c r="AF35">
        <v>-2.9125833333333343E-3</v>
      </c>
      <c r="AG35">
        <v>3.9159395833333339E-2</v>
      </c>
      <c r="AH35">
        <v>-1.6687291666666658E-3</v>
      </c>
      <c r="AI35">
        <v>100.24612083333334</v>
      </c>
    </row>
    <row r="36" spans="6:35" x14ac:dyDescent="0.25">
      <c r="F36">
        <v>0.110807</v>
      </c>
      <c r="G36">
        <v>0.20601900000000001</v>
      </c>
      <c r="H36">
        <v>39.351900000000001</v>
      </c>
      <c r="I36">
        <v>0.99334299999999998</v>
      </c>
      <c r="J36">
        <v>57.1494</v>
      </c>
      <c r="K36">
        <v>0.32975300000000002</v>
      </c>
      <c r="L36">
        <v>0.308618</v>
      </c>
      <c r="M36">
        <v>0.335922</v>
      </c>
      <c r="N36">
        <v>0.17930199999999999</v>
      </c>
      <c r="O36">
        <v>5.7820000000000003E-2</v>
      </c>
      <c r="P36">
        <v>-6.0069999999999998E-2</v>
      </c>
      <c r="Q36">
        <v>-0.13239999999999999</v>
      </c>
      <c r="R36">
        <v>0</v>
      </c>
      <c r="S36">
        <v>98.830399999999997</v>
      </c>
      <c r="T36">
        <v>44.358499999999999</v>
      </c>
      <c r="V36" s="2" t="s">
        <v>245</v>
      </c>
      <c r="W36">
        <v>6.8166666666666714E-3</v>
      </c>
      <c r="X36">
        <v>-8.7110370370370414E-3</v>
      </c>
      <c r="Y36">
        <v>42.197648148148161</v>
      </c>
      <c r="Z36">
        <v>2.1059414259259261</v>
      </c>
      <c r="AA36">
        <v>55.16118888888888</v>
      </c>
      <c r="AB36">
        <v>0.28840624074074078</v>
      </c>
      <c r="AC36">
        <v>0.34304729629629621</v>
      </c>
      <c r="AD36">
        <v>0.1966208333333333</v>
      </c>
      <c r="AE36">
        <v>2.3056203703703707E-2</v>
      </c>
      <c r="AF36">
        <v>-8.5387777777777771E-3</v>
      </c>
      <c r="AG36">
        <v>2.3800870370370378E-2</v>
      </c>
      <c r="AH36">
        <v>3.3928944444444442E-2</v>
      </c>
      <c r="AI36">
        <v>100.36319814814816</v>
      </c>
    </row>
    <row r="37" spans="6:35" x14ac:dyDescent="0.25">
      <c r="F37">
        <v>-6.2820000000000001E-2</v>
      </c>
      <c r="G37">
        <v>0.20599400000000001</v>
      </c>
      <c r="H37">
        <v>41.256500000000003</v>
      </c>
      <c r="I37">
        <v>1.8028500000000001</v>
      </c>
      <c r="J37">
        <v>57.677700000000002</v>
      </c>
      <c r="K37">
        <v>0.37136400000000003</v>
      </c>
      <c r="L37">
        <v>0.215859</v>
      </c>
      <c r="M37">
        <v>-3.474E-2</v>
      </c>
      <c r="N37">
        <v>-0.11591</v>
      </c>
      <c r="O37">
        <v>-1.299E-2</v>
      </c>
      <c r="P37">
        <v>-8.8830000000000006E-2</v>
      </c>
      <c r="Q37">
        <v>-5.5579999999999997E-2</v>
      </c>
      <c r="R37">
        <v>0</v>
      </c>
      <c r="S37">
        <v>101.15900000000001</v>
      </c>
      <c r="T37">
        <v>45.456499999999998</v>
      </c>
      <c r="V37" s="2" t="s">
        <v>260</v>
      </c>
      <c r="W37">
        <v>-1.5816940000000005E-2</v>
      </c>
      <c r="X37">
        <v>-3.7237500000000007E-2</v>
      </c>
      <c r="Y37">
        <v>42.167968000000002</v>
      </c>
      <c r="Z37">
        <v>2.1576854000000001</v>
      </c>
      <c r="AA37">
        <v>55.137588000000015</v>
      </c>
      <c r="AB37">
        <v>0.38798564000000008</v>
      </c>
      <c r="AC37">
        <v>0.32507634000000002</v>
      </c>
      <c r="AD37">
        <v>0.18574230000000008</v>
      </c>
      <c r="AE37">
        <v>8.6925699999999967E-2</v>
      </c>
      <c r="AF37">
        <v>-5.3984999999999997E-3</v>
      </c>
      <c r="AG37">
        <v>4.0328260000000012E-2</v>
      </c>
      <c r="AH37">
        <v>3.4896200000000027E-3</v>
      </c>
      <c r="AI37">
        <v>100.434406</v>
      </c>
    </row>
    <row r="38" spans="6:35" x14ac:dyDescent="0.25">
      <c r="F38">
        <v>2.5163999999999999E-2</v>
      </c>
      <c r="G38">
        <v>0.20564399999999999</v>
      </c>
      <c r="H38">
        <v>42.618600000000001</v>
      </c>
      <c r="I38">
        <v>2.4409399999999999</v>
      </c>
      <c r="J38">
        <v>53.033700000000003</v>
      </c>
      <c r="K38">
        <v>0.255635</v>
      </c>
      <c r="L38">
        <v>9.9512000000000003E-2</v>
      </c>
      <c r="M38">
        <v>2.3949000000000002E-2</v>
      </c>
      <c r="N38">
        <v>-1.9640000000000001E-2</v>
      </c>
      <c r="O38">
        <v>3.3267999999999999E-2</v>
      </c>
      <c r="P38">
        <v>1.9445E-2</v>
      </c>
      <c r="Q38">
        <v>0.40902500000000003</v>
      </c>
      <c r="R38">
        <v>0</v>
      </c>
      <c r="S38">
        <v>99.145200000000003</v>
      </c>
      <c r="T38">
        <v>44.633299999999998</v>
      </c>
      <c r="V38" s="2" t="s">
        <v>276</v>
      </c>
      <c r="W38">
        <v>1.7739047619047619E-3</v>
      </c>
      <c r="X38">
        <v>-2.9800190476190477E-2</v>
      </c>
      <c r="Y38">
        <v>42.254800000000003</v>
      </c>
      <c r="Z38">
        <v>2.2595830952380944</v>
      </c>
      <c r="AA38">
        <v>54.827414285714269</v>
      </c>
      <c r="AB38">
        <v>0.54794202380952384</v>
      </c>
      <c r="AC38">
        <v>0.31918826190476191</v>
      </c>
      <c r="AD38">
        <v>0.10454647619047618</v>
      </c>
      <c r="AE38">
        <v>0.15324047619047626</v>
      </c>
      <c r="AF38">
        <v>-3.4936428571428571E-3</v>
      </c>
      <c r="AG38">
        <v>2.1161904761904764E-2</v>
      </c>
      <c r="AH38">
        <v>1.6257357142857136E-2</v>
      </c>
      <c r="AI38">
        <v>100.47263095238094</v>
      </c>
    </row>
    <row r="39" spans="6:35" x14ac:dyDescent="0.25">
      <c r="F39">
        <v>0.19977400000000001</v>
      </c>
      <c r="G39">
        <v>-7.6660000000000006E-2</v>
      </c>
      <c r="H39">
        <v>42.966999999999999</v>
      </c>
      <c r="I39">
        <v>1.3153300000000001</v>
      </c>
      <c r="J39">
        <v>55.981200000000001</v>
      </c>
      <c r="K39">
        <v>0.54932000000000003</v>
      </c>
      <c r="L39">
        <v>0.30786999999999998</v>
      </c>
      <c r="M39">
        <v>8.6515999999999996E-2</v>
      </c>
      <c r="N39">
        <v>-1.7899999999999999E-2</v>
      </c>
      <c r="O39">
        <v>-1.302E-2</v>
      </c>
      <c r="P39">
        <v>7.7368000000000006E-2</v>
      </c>
      <c r="Q39">
        <v>0.10031</v>
      </c>
      <c r="R39">
        <v>0</v>
      </c>
      <c r="S39">
        <v>101.477</v>
      </c>
      <c r="T39">
        <v>45.755499999999998</v>
      </c>
    </row>
    <row r="40" spans="6:35" x14ac:dyDescent="0.25">
      <c r="F40">
        <v>2.4797E-2</v>
      </c>
      <c r="G40">
        <v>-7.6730000000000007E-2</v>
      </c>
      <c r="H40">
        <v>41.965600000000002</v>
      </c>
      <c r="I40">
        <v>1.8001499999999999</v>
      </c>
      <c r="J40">
        <v>54.194099999999999</v>
      </c>
      <c r="K40">
        <v>0.45823700000000001</v>
      </c>
      <c r="L40">
        <v>0.16930899999999999</v>
      </c>
      <c r="M40">
        <v>2.5203E-2</v>
      </c>
      <c r="N40">
        <v>-1.8429999999999998E-2</v>
      </c>
      <c r="O40">
        <v>-1.323E-2</v>
      </c>
      <c r="P40">
        <v>4.8798000000000001E-2</v>
      </c>
      <c r="Q40">
        <v>9.9347000000000005E-2</v>
      </c>
      <c r="R40">
        <v>0</v>
      </c>
      <c r="S40">
        <v>98.677099999999996</v>
      </c>
      <c r="T40">
        <v>44.4666</v>
      </c>
      <c r="V40" s="2" t="s">
        <v>293</v>
      </c>
    </row>
    <row r="41" spans="6:35" x14ac:dyDescent="0.25">
      <c r="F41">
        <v>0.112258</v>
      </c>
      <c r="G41">
        <v>-7.671E-2</v>
      </c>
      <c r="H41">
        <v>41.370899999999999</v>
      </c>
      <c r="I41">
        <v>1.79972</v>
      </c>
      <c r="J41">
        <v>56.660200000000003</v>
      </c>
      <c r="K41">
        <v>0.21521100000000001</v>
      </c>
      <c r="L41">
        <v>0.39956000000000003</v>
      </c>
      <c r="M41">
        <v>8.7480000000000002E-2</v>
      </c>
      <c r="N41">
        <v>-0.11622</v>
      </c>
      <c r="O41">
        <v>1.0297000000000001E-2</v>
      </c>
      <c r="P41">
        <v>0.104521</v>
      </c>
      <c r="Q41">
        <v>0.17763000000000001</v>
      </c>
      <c r="R41">
        <v>0</v>
      </c>
      <c r="S41">
        <v>100.745</v>
      </c>
      <c r="T41">
        <v>45.190600000000003</v>
      </c>
      <c r="V41" s="2"/>
      <c r="W41" s="3" t="s">
        <v>294</v>
      </c>
      <c r="X41" s="3" t="s">
        <v>295</v>
      </c>
      <c r="Y41" s="3"/>
      <c r="Z41" s="3"/>
      <c r="AA41" s="3"/>
      <c r="AB41" s="3" t="s">
        <v>296</v>
      </c>
      <c r="AC41" s="3" t="s">
        <v>297</v>
      </c>
      <c r="AD41" s="3" t="s">
        <v>298</v>
      </c>
      <c r="AE41" s="3" t="s">
        <v>299</v>
      </c>
      <c r="AF41" s="3" t="s">
        <v>300</v>
      </c>
      <c r="AG41" s="3" t="s">
        <v>301</v>
      </c>
      <c r="AH41" s="3" t="s">
        <v>302</v>
      </c>
    </row>
    <row r="42" spans="6:35" x14ac:dyDescent="0.25">
      <c r="F42">
        <v>2.4788000000000001E-2</v>
      </c>
      <c r="G42">
        <v>-7.6719999999999997E-2</v>
      </c>
      <c r="H42">
        <v>42.6509</v>
      </c>
      <c r="I42">
        <v>1.55626</v>
      </c>
      <c r="J42">
        <v>55.433599999999998</v>
      </c>
      <c r="K42">
        <v>0.52529000000000003</v>
      </c>
      <c r="L42">
        <v>0.123381</v>
      </c>
      <c r="M42">
        <v>0.14715500000000001</v>
      </c>
      <c r="N42">
        <v>-1.8329999999999999E-2</v>
      </c>
      <c r="O42">
        <v>1.0305E-2</v>
      </c>
      <c r="P42">
        <v>4.8952000000000002E-2</v>
      </c>
      <c r="Q42">
        <v>0.255552</v>
      </c>
      <c r="R42">
        <v>0</v>
      </c>
      <c r="S42">
        <v>100.681</v>
      </c>
      <c r="T42">
        <v>45.372300000000003</v>
      </c>
      <c r="V42" s="2" t="s">
        <v>304</v>
      </c>
      <c r="W42">
        <v>0.23599999999999999</v>
      </c>
      <c r="X42">
        <v>0.128</v>
      </c>
      <c r="AB42">
        <v>0.10199999999999999</v>
      </c>
      <c r="AC42">
        <v>6.3E-2</v>
      </c>
      <c r="AD42">
        <v>8.1000000000000003E-2</v>
      </c>
      <c r="AE42">
        <v>0.16500000000000001</v>
      </c>
      <c r="AF42">
        <v>0.125</v>
      </c>
      <c r="AG42">
        <v>8.4000000000000005E-2</v>
      </c>
      <c r="AH42">
        <v>0.20200000000000001</v>
      </c>
    </row>
    <row r="43" spans="6:35" x14ac:dyDescent="0.25">
      <c r="F43">
        <v>2.4421000000000002E-2</v>
      </c>
      <c r="G43">
        <v>-7.6630000000000004E-2</v>
      </c>
      <c r="H43">
        <v>40.405700000000003</v>
      </c>
      <c r="I43">
        <v>1.5599799999999999</v>
      </c>
      <c r="J43">
        <v>56.258899999999997</v>
      </c>
      <c r="K43">
        <v>0.26091599999999998</v>
      </c>
      <c r="L43">
        <v>0.28486400000000001</v>
      </c>
      <c r="M43">
        <v>0.14952799999999999</v>
      </c>
      <c r="N43">
        <v>0.17843200000000001</v>
      </c>
      <c r="O43">
        <v>-3.6479999999999999E-2</v>
      </c>
      <c r="P43">
        <v>2.2112E-2</v>
      </c>
      <c r="Q43">
        <v>-0.13356000000000001</v>
      </c>
      <c r="R43">
        <v>0</v>
      </c>
      <c r="S43">
        <v>98.898200000000003</v>
      </c>
      <c r="T43">
        <v>44.411000000000001</v>
      </c>
      <c r="V43" s="2"/>
    </row>
    <row r="44" spans="6:35" x14ac:dyDescent="0.25">
      <c r="F44">
        <v>-6.3289999999999999E-2</v>
      </c>
      <c r="G44">
        <v>0.20532300000000001</v>
      </c>
      <c r="H44">
        <v>39.6449</v>
      </c>
      <c r="I44">
        <v>1.96085</v>
      </c>
      <c r="J44">
        <v>55.899099999999997</v>
      </c>
      <c r="K44">
        <v>0.43495400000000001</v>
      </c>
      <c r="L44">
        <v>0.26093300000000003</v>
      </c>
      <c r="M44">
        <v>2.6227E-2</v>
      </c>
      <c r="N44">
        <v>7.9158999999999993E-2</v>
      </c>
      <c r="O44">
        <v>1.0096000000000001E-2</v>
      </c>
      <c r="P44">
        <v>2.0653000000000001E-2</v>
      </c>
      <c r="Q44">
        <v>9.8764000000000005E-2</v>
      </c>
      <c r="R44">
        <v>0</v>
      </c>
      <c r="S44">
        <v>98.577600000000004</v>
      </c>
      <c r="T44">
        <v>44.113300000000002</v>
      </c>
      <c r="V44" s="3" t="s">
        <v>303</v>
      </c>
      <c r="W44" s="4">
        <v>1.34798</v>
      </c>
      <c r="X44" s="4">
        <v>2.2914099999999999</v>
      </c>
      <c r="Y44" s="4"/>
      <c r="Z44" s="4"/>
      <c r="AA44" s="4"/>
      <c r="AB44" s="4">
        <v>1.46157</v>
      </c>
      <c r="AC44" s="4">
        <v>1.3992</v>
      </c>
      <c r="AD44" s="4">
        <v>1.88948</v>
      </c>
      <c r="AE44" s="4">
        <v>1.2912399999999999</v>
      </c>
      <c r="AF44" s="4">
        <v>1.20459</v>
      </c>
      <c r="AG44" s="4">
        <v>1.6680600000000001</v>
      </c>
      <c r="AH44" s="4">
        <v>1.2725299999999999</v>
      </c>
    </row>
    <row r="45" spans="6:35" x14ac:dyDescent="0.25">
      <c r="F45">
        <v>-6.3619999999999996E-2</v>
      </c>
      <c r="G45">
        <v>-7.6789999999999997E-2</v>
      </c>
      <c r="H45">
        <v>41.047699999999999</v>
      </c>
      <c r="I45">
        <v>2.3654099999999998</v>
      </c>
      <c r="J45">
        <v>57.326799999999999</v>
      </c>
      <c r="K45">
        <v>0.32367499999999999</v>
      </c>
      <c r="L45">
        <v>0.37576900000000002</v>
      </c>
      <c r="M45">
        <v>0.148897</v>
      </c>
      <c r="N45">
        <v>-0.11695</v>
      </c>
      <c r="O45">
        <v>1.0017E-2</v>
      </c>
      <c r="P45">
        <v>4.8084000000000002E-2</v>
      </c>
      <c r="Q45">
        <v>9.8456000000000002E-2</v>
      </c>
      <c r="R45">
        <v>0</v>
      </c>
      <c r="S45">
        <v>101.488</v>
      </c>
      <c r="T45">
        <v>45.380200000000002</v>
      </c>
      <c r="V45" s="2"/>
    </row>
    <row r="46" spans="6:35" x14ac:dyDescent="0.25">
      <c r="F46">
        <v>-6.3070000000000001E-2</v>
      </c>
      <c r="G46">
        <v>0.20631099999999999</v>
      </c>
      <c r="H46">
        <v>43.414099999999998</v>
      </c>
      <c r="I46">
        <v>0.99104899999999996</v>
      </c>
      <c r="J46">
        <v>55.610599999999998</v>
      </c>
      <c r="K46">
        <v>0.416966</v>
      </c>
      <c r="L46">
        <v>0.30816900000000003</v>
      </c>
      <c r="M46">
        <v>0.14666799999999999</v>
      </c>
      <c r="N46">
        <v>0.178396</v>
      </c>
      <c r="O46">
        <v>3.406E-2</v>
      </c>
      <c r="P46">
        <v>4.99E-2</v>
      </c>
      <c r="Q46">
        <v>0.17861399999999999</v>
      </c>
      <c r="R46">
        <v>0</v>
      </c>
      <c r="S46">
        <v>101.47199999999999</v>
      </c>
      <c r="T46">
        <v>45.910600000000002</v>
      </c>
      <c r="V46" s="2"/>
      <c r="W46" s="3" t="s">
        <v>1</v>
      </c>
      <c r="X46" s="3" t="s">
        <v>2</v>
      </c>
      <c r="Y46" s="3"/>
      <c r="Z46" s="3"/>
      <c r="AA46" s="3"/>
      <c r="AB46" s="3" t="s">
        <v>6</v>
      </c>
      <c r="AC46" s="3" t="s">
        <v>7</v>
      </c>
      <c r="AD46" s="3" t="s">
        <v>8</v>
      </c>
      <c r="AE46" s="3" t="s">
        <v>9</v>
      </c>
      <c r="AF46" s="3" t="s">
        <v>10</v>
      </c>
      <c r="AG46" s="3" t="s">
        <v>11</v>
      </c>
      <c r="AH46" s="3" t="s">
        <v>12</v>
      </c>
    </row>
    <row r="47" spans="6:35" x14ac:dyDescent="0.25">
      <c r="F47">
        <v>-6.3270000000000007E-2</v>
      </c>
      <c r="G47">
        <v>-7.6700000000000004E-2</v>
      </c>
      <c r="H47">
        <v>40.737499999999997</v>
      </c>
      <c r="I47">
        <v>1.4753499999999999</v>
      </c>
      <c r="J47">
        <v>55.790799999999997</v>
      </c>
      <c r="K47">
        <v>0.37058099999999999</v>
      </c>
      <c r="L47">
        <v>0.215507</v>
      </c>
      <c r="M47">
        <v>8.7604000000000001E-2</v>
      </c>
      <c r="N47">
        <v>7.9774999999999999E-2</v>
      </c>
      <c r="O47">
        <v>-3.6630000000000003E-2</v>
      </c>
      <c r="P47">
        <v>-6.2199999999999998E-3</v>
      </c>
      <c r="Q47">
        <v>0.25581999999999999</v>
      </c>
      <c r="R47">
        <v>0</v>
      </c>
      <c r="S47">
        <v>98.830200000000005</v>
      </c>
      <c r="T47">
        <v>44.395800000000001</v>
      </c>
      <c r="V47" s="2" t="s">
        <v>304</v>
      </c>
      <c r="W47" s="5">
        <f>W42*W44</f>
        <v>0.31812327999999995</v>
      </c>
      <c r="X47" s="5">
        <f t="shared" ref="X47:AH47" si="0">X42*X44</f>
        <v>0.29330047999999997</v>
      </c>
      <c r="Y47" s="5"/>
      <c r="Z47" s="5"/>
      <c r="AA47" s="5"/>
      <c r="AB47" s="5">
        <f t="shared" si="0"/>
        <v>0.14908014</v>
      </c>
      <c r="AC47" s="5">
        <f t="shared" si="0"/>
        <v>8.8149599999999995E-2</v>
      </c>
      <c r="AD47" s="5">
        <f t="shared" si="0"/>
        <v>0.15304788</v>
      </c>
      <c r="AE47" s="5">
        <f t="shared" si="0"/>
        <v>0.21305460000000001</v>
      </c>
      <c r="AF47" s="5">
        <f t="shared" si="0"/>
        <v>0.15057375000000001</v>
      </c>
      <c r="AG47" s="5">
        <f t="shared" si="0"/>
        <v>0.14011704000000003</v>
      </c>
      <c r="AH47" s="5">
        <f t="shared" si="0"/>
        <v>0.25705106</v>
      </c>
    </row>
    <row r="48" spans="6:35" x14ac:dyDescent="0.25">
      <c r="F48">
        <v>2.4614E-2</v>
      </c>
      <c r="G48">
        <v>-7.6619999999999994E-2</v>
      </c>
      <c r="H48">
        <v>43.214599999999997</v>
      </c>
      <c r="I48">
        <v>1.1543699999999999</v>
      </c>
      <c r="J48">
        <v>55.676200000000001</v>
      </c>
      <c r="K48">
        <v>0.35078100000000001</v>
      </c>
      <c r="L48">
        <v>0.33141100000000001</v>
      </c>
      <c r="M48">
        <v>0.32939200000000002</v>
      </c>
      <c r="N48">
        <v>8.0620999999999998E-2</v>
      </c>
      <c r="O48">
        <v>1.0645999999999999E-2</v>
      </c>
      <c r="P48">
        <v>2.2515E-2</v>
      </c>
      <c r="Q48">
        <v>2.2938E-2</v>
      </c>
      <c r="R48">
        <v>0</v>
      </c>
      <c r="S48">
        <v>101.14100000000001</v>
      </c>
      <c r="T48">
        <v>45.731299999999997</v>
      </c>
    </row>
    <row r="49" spans="1:35" x14ac:dyDescent="0.25">
      <c r="F49">
        <v>0.112304</v>
      </c>
      <c r="G49">
        <v>-7.6630000000000004E-2</v>
      </c>
      <c r="H49">
        <v>44.158999999999999</v>
      </c>
      <c r="I49">
        <v>1.3166100000000001</v>
      </c>
      <c r="J49">
        <v>54.372700000000002</v>
      </c>
      <c r="K49">
        <v>0.37265100000000001</v>
      </c>
      <c r="L49">
        <v>0.216251</v>
      </c>
      <c r="M49">
        <v>2.4965999999999999E-2</v>
      </c>
      <c r="N49">
        <v>-1.7559999999999999E-2</v>
      </c>
      <c r="O49">
        <v>3.4172000000000001E-2</v>
      </c>
      <c r="P49">
        <v>-6.0789999999999997E-2</v>
      </c>
      <c r="Q49">
        <v>2.2842999999999999E-2</v>
      </c>
      <c r="R49">
        <v>0</v>
      </c>
      <c r="S49">
        <v>100.477</v>
      </c>
      <c r="T49">
        <v>45.5548</v>
      </c>
      <c r="V49" s="2"/>
      <c r="W49" s="3" t="s">
        <v>1</v>
      </c>
      <c r="X49" s="3" t="s">
        <v>2</v>
      </c>
      <c r="Y49" s="3" t="s">
        <v>3</v>
      </c>
      <c r="Z49" s="3" t="s">
        <v>4</v>
      </c>
      <c r="AA49" s="3" t="s">
        <v>5</v>
      </c>
      <c r="AB49" s="3" t="s">
        <v>6</v>
      </c>
      <c r="AC49" s="3" t="s">
        <v>7</v>
      </c>
      <c r="AD49" s="3" t="s">
        <v>8</v>
      </c>
      <c r="AE49" s="3" t="s">
        <v>9</v>
      </c>
      <c r="AF49" s="3" t="s">
        <v>10</v>
      </c>
      <c r="AG49" s="3" t="s">
        <v>11</v>
      </c>
      <c r="AH49" s="3" t="s">
        <v>12</v>
      </c>
      <c r="AI49" s="3" t="s">
        <v>14</v>
      </c>
    </row>
    <row r="50" spans="1:35" x14ac:dyDescent="0.25">
      <c r="F50">
        <v>-6.2609999999999999E-2</v>
      </c>
      <c r="G50">
        <v>-7.6579999999999995E-2</v>
      </c>
      <c r="H50">
        <v>44.111400000000003</v>
      </c>
      <c r="I50">
        <v>1.2374799999999999</v>
      </c>
      <c r="J50">
        <v>55.923699999999997</v>
      </c>
      <c r="K50">
        <v>0.284968</v>
      </c>
      <c r="L50">
        <v>0.26261800000000002</v>
      </c>
      <c r="M50">
        <v>0.32852799999999999</v>
      </c>
      <c r="N50">
        <v>8.1025E-2</v>
      </c>
      <c r="O50">
        <v>5.7841999999999998E-2</v>
      </c>
      <c r="P50">
        <v>2.2987E-2</v>
      </c>
      <c r="Q50">
        <v>-0.21078</v>
      </c>
      <c r="R50">
        <v>0</v>
      </c>
      <c r="S50">
        <v>101.961</v>
      </c>
      <c r="T50">
        <v>46.220599999999997</v>
      </c>
      <c r="V50" s="2" t="s">
        <v>16</v>
      </c>
      <c r="W50" t="str">
        <f>IF(W22&lt;W$47,"Below Detection",W22)</f>
        <v>Below Detection</v>
      </c>
      <c r="X50" t="str">
        <f t="shared" ref="X50:AH50" si="1">IF(X22&lt;X$47,"Below Detection",X22)</f>
        <v>Below Detection</v>
      </c>
      <c r="Y50">
        <v>42.365395918367355</v>
      </c>
      <c r="Z50">
        <v>1.6807876734693876</v>
      </c>
      <c r="AA50">
        <v>55.561155102040807</v>
      </c>
      <c r="AB50">
        <f t="shared" si="1"/>
        <v>0.36142067346938778</v>
      </c>
      <c r="AC50">
        <f t="shared" si="1"/>
        <v>0.24855518367346932</v>
      </c>
      <c r="AD50" t="str">
        <f t="shared" si="1"/>
        <v>Below Detection</v>
      </c>
      <c r="AE50" t="str">
        <f t="shared" si="1"/>
        <v>Below Detection</v>
      </c>
      <c r="AF50" t="str">
        <f t="shared" si="1"/>
        <v>Below Detection</v>
      </c>
      <c r="AG50" t="str">
        <f t="shared" si="1"/>
        <v>Below Detection</v>
      </c>
      <c r="AH50" t="str">
        <f t="shared" si="1"/>
        <v>Below Detection</v>
      </c>
      <c r="AI50">
        <f>SUM(W50:AH50)</f>
        <v>100.21731455102041</v>
      </c>
    </row>
    <row r="51" spans="1:35" x14ac:dyDescent="0.25">
      <c r="F51">
        <v>0.112126</v>
      </c>
      <c r="G51">
        <v>0.2064</v>
      </c>
      <c r="H51">
        <v>42.030999999999999</v>
      </c>
      <c r="I51">
        <v>1.15351</v>
      </c>
      <c r="J51">
        <v>54.461399999999998</v>
      </c>
      <c r="K51">
        <v>0.32808799999999999</v>
      </c>
      <c r="L51">
        <v>0.170013</v>
      </c>
      <c r="M51">
        <v>0.14727699999999999</v>
      </c>
      <c r="N51">
        <v>0.17851500000000001</v>
      </c>
      <c r="O51">
        <v>1.0605E-2</v>
      </c>
      <c r="P51">
        <v>-3.3140000000000003E-2</v>
      </c>
      <c r="Q51">
        <v>0.100775</v>
      </c>
      <c r="R51">
        <v>0</v>
      </c>
      <c r="S51">
        <v>98.866500000000002</v>
      </c>
      <c r="T51">
        <v>44.678100000000001</v>
      </c>
      <c r="V51" s="2" t="s">
        <v>40</v>
      </c>
      <c r="W51" t="str">
        <f t="shared" ref="W51:AH51" si="2">IF(W23&lt;W$47,"Below Detection",W23)</f>
        <v>Below Detection</v>
      </c>
      <c r="X51" t="str">
        <f t="shared" si="2"/>
        <v>Below Detection</v>
      </c>
      <c r="Y51">
        <v>42.420462745098042</v>
      </c>
      <c r="Z51">
        <v>2.5907990196078439</v>
      </c>
      <c r="AA51">
        <v>54.382231372549015</v>
      </c>
      <c r="AB51">
        <f t="shared" si="2"/>
        <v>0.61578243137254918</v>
      </c>
      <c r="AC51">
        <f t="shared" si="2"/>
        <v>0.25418127450980377</v>
      </c>
      <c r="AD51" t="str">
        <f t="shared" si="2"/>
        <v>Below Detection</v>
      </c>
      <c r="AE51" t="str">
        <f t="shared" si="2"/>
        <v>Below Detection</v>
      </c>
      <c r="AF51" t="str">
        <f t="shared" si="2"/>
        <v>Below Detection</v>
      </c>
      <c r="AG51" t="str">
        <f t="shared" si="2"/>
        <v>Below Detection</v>
      </c>
      <c r="AH51" t="str">
        <f t="shared" si="2"/>
        <v>Below Detection</v>
      </c>
      <c r="AI51">
        <f t="shared" ref="AI51:AI66" si="3">SUM(W51:AH51)</f>
        <v>100.26345684313725</v>
      </c>
    </row>
    <row r="52" spans="1:35" x14ac:dyDescent="0.25">
      <c r="F52">
        <v>-6.2799999999999995E-2</v>
      </c>
      <c r="G52">
        <v>-7.6630000000000004E-2</v>
      </c>
      <c r="H52">
        <v>43.114100000000001</v>
      </c>
      <c r="I52">
        <v>1.3991800000000001</v>
      </c>
      <c r="J52">
        <v>55.6877</v>
      </c>
      <c r="K52">
        <v>0.63898100000000002</v>
      </c>
      <c r="L52">
        <v>0.33130900000000002</v>
      </c>
      <c r="M52">
        <v>-3.5249999999999997E-2</v>
      </c>
      <c r="N52">
        <v>-1.763E-2</v>
      </c>
      <c r="O52">
        <v>8.1113000000000005E-2</v>
      </c>
      <c r="P52">
        <v>-8.8590000000000002E-2</v>
      </c>
      <c r="Q52">
        <v>-0.21145</v>
      </c>
      <c r="R52">
        <v>0</v>
      </c>
      <c r="S52">
        <v>100.76</v>
      </c>
      <c r="T52">
        <v>45.528799999999997</v>
      </c>
      <c r="V52" s="2" t="s">
        <v>56</v>
      </c>
      <c r="W52" t="str">
        <f t="shared" ref="W52:AH52" si="4">IF(W24&lt;W$47,"Below Detection",W24)</f>
        <v>Below Detection</v>
      </c>
      <c r="X52" t="str">
        <f t="shared" si="4"/>
        <v>Below Detection</v>
      </c>
      <c r="Y52">
        <v>42.317257407407411</v>
      </c>
      <c r="Z52">
        <v>2.0229158888888885</v>
      </c>
      <c r="AA52">
        <v>55.292305555555551</v>
      </c>
      <c r="AB52">
        <f t="shared" si="4"/>
        <v>0.40009362962962958</v>
      </c>
      <c r="AC52">
        <f t="shared" si="4"/>
        <v>0.24412635185185183</v>
      </c>
      <c r="AD52" t="str">
        <f t="shared" si="4"/>
        <v>Below Detection</v>
      </c>
      <c r="AE52" t="str">
        <f t="shared" si="4"/>
        <v>Below Detection</v>
      </c>
      <c r="AF52" t="str">
        <f t="shared" si="4"/>
        <v>Below Detection</v>
      </c>
      <c r="AG52" t="str">
        <f t="shared" si="4"/>
        <v>Below Detection</v>
      </c>
      <c r="AH52" t="str">
        <f t="shared" si="4"/>
        <v>Below Detection</v>
      </c>
      <c r="AI52">
        <f t="shared" si="3"/>
        <v>100.27669883333333</v>
      </c>
    </row>
    <row r="53" spans="1:35" x14ac:dyDescent="0.25">
      <c r="V53" s="2" t="s">
        <v>72</v>
      </c>
      <c r="W53" t="str">
        <f t="shared" ref="W53:AH53" si="5">IF(W25&lt;W$47,"Below Detection",W25)</f>
        <v>Below Detection</v>
      </c>
      <c r="X53" t="str">
        <f t="shared" si="5"/>
        <v>Below Detection</v>
      </c>
      <c r="Y53">
        <v>42.179225531914888</v>
      </c>
      <c r="Z53">
        <v>1.9907010638297873</v>
      </c>
      <c r="AA53">
        <v>55.350002127659572</v>
      </c>
      <c r="AB53">
        <f t="shared" si="5"/>
        <v>0.38008487234042554</v>
      </c>
      <c r="AC53">
        <f t="shared" si="5"/>
        <v>0.30875491489361701</v>
      </c>
      <c r="AD53" t="str">
        <f t="shared" si="5"/>
        <v>Below Detection</v>
      </c>
      <c r="AE53" t="str">
        <f t="shared" si="5"/>
        <v>Below Detection</v>
      </c>
      <c r="AF53" t="str">
        <f t="shared" si="5"/>
        <v>Below Detection</v>
      </c>
      <c r="AG53" t="str">
        <f t="shared" si="5"/>
        <v>Below Detection</v>
      </c>
      <c r="AH53" t="str">
        <f t="shared" si="5"/>
        <v>Below Detection</v>
      </c>
      <c r="AI53">
        <f t="shared" si="3"/>
        <v>100.20876851063828</v>
      </c>
    </row>
    <row r="54" spans="1:35" x14ac:dyDescent="0.25">
      <c r="E54" t="s">
        <v>38</v>
      </c>
      <c r="F54">
        <f>AVERAGE(F4:F52)</f>
        <v>1.3540816326530628E-3</v>
      </c>
      <c r="G54">
        <f t="shared" ref="G54:T54" si="6">AVERAGE(G4:G52)</f>
        <v>-7.4748979591836729E-3</v>
      </c>
      <c r="H54">
        <f t="shared" si="6"/>
        <v>42.365395918367355</v>
      </c>
      <c r="I54">
        <f t="shared" si="6"/>
        <v>1.6807876734693876</v>
      </c>
      <c r="J54">
        <f t="shared" si="6"/>
        <v>55.561155102040807</v>
      </c>
      <c r="K54">
        <f t="shared" si="6"/>
        <v>0.36142067346938778</v>
      </c>
      <c r="L54">
        <f t="shared" si="6"/>
        <v>0.24855518367346932</v>
      </c>
      <c r="M54">
        <f t="shared" si="6"/>
        <v>7.0418816326530603E-2</v>
      </c>
      <c r="N54">
        <f t="shared" si="6"/>
        <v>3.9941632653061221E-2</v>
      </c>
      <c r="O54">
        <f t="shared" si="6"/>
        <v>4.6568775510204084E-3</v>
      </c>
      <c r="P54">
        <f t="shared" si="6"/>
        <v>7.5568571428571403E-3</v>
      </c>
      <c r="Q54">
        <f t="shared" si="6"/>
        <v>-3.5480816326530587E-3</v>
      </c>
      <c r="R54">
        <f t="shared" si="6"/>
        <v>0</v>
      </c>
      <c r="S54">
        <f t="shared" si="6"/>
        <v>100.33028775510203</v>
      </c>
      <c r="T54">
        <f t="shared" si="6"/>
        <v>45.219540816326521</v>
      </c>
      <c r="V54" s="2" t="s">
        <v>89</v>
      </c>
      <c r="W54" t="str">
        <f t="shared" ref="W54:AH54" si="7">IF(W26&lt;W$47,"Below Detection",W26)</f>
        <v>Below Detection</v>
      </c>
      <c r="X54" t="str">
        <f t="shared" si="7"/>
        <v>Below Detection</v>
      </c>
      <c r="Y54">
        <v>42.550944444444454</v>
      </c>
      <c r="Z54">
        <v>1.6779877777777779</v>
      </c>
      <c r="AA54">
        <v>55.524587301587303</v>
      </c>
      <c r="AB54">
        <f t="shared" si="7"/>
        <v>0.40944215873015871</v>
      </c>
      <c r="AC54">
        <f t="shared" si="7"/>
        <v>0.26528490476190486</v>
      </c>
      <c r="AD54" t="str">
        <f t="shared" si="7"/>
        <v>Below Detection</v>
      </c>
      <c r="AE54" t="str">
        <f t="shared" si="7"/>
        <v>Below Detection</v>
      </c>
      <c r="AF54" t="str">
        <f t="shared" si="7"/>
        <v>Below Detection</v>
      </c>
      <c r="AG54" t="str">
        <f t="shared" si="7"/>
        <v>Below Detection</v>
      </c>
      <c r="AH54" t="str">
        <f t="shared" si="7"/>
        <v>Below Detection</v>
      </c>
      <c r="AI54">
        <f t="shared" si="3"/>
        <v>100.42824658730159</v>
      </c>
    </row>
    <row r="55" spans="1:35" x14ac:dyDescent="0.25">
      <c r="E55" t="s">
        <v>39</v>
      </c>
      <c r="F55">
        <f>STDEV(F4:F52)/SQRT((COUNT(F4:F52)))</f>
        <v>1.0151771155948716E-2</v>
      </c>
      <c r="G55">
        <f t="shared" ref="G55:T55" si="8">STDEV(G4:G52)/SQRT((COUNT(G4:G52)))</f>
        <v>2.1057154409387473E-2</v>
      </c>
      <c r="H55">
        <f t="shared" si="8"/>
        <v>0.18907449347092165</v>
      </c>
      <c r="I55">
        <f t="shared" si="8"/>
        <v>6.522447450253735E-2</v>
      </c>
      <c r="J55">
        <f t="shared" si="8"/>
        <v>0.16161064466243458</v>
      </c>
      <c r="K55">
        <f t="shared" si="8"/>
        <v>1.5519718248344028E-2</v>
      </c>
      <c r="L55">
        <f t="shared" si="8"/>
        <v>1.182189190412221E-2</v>
      </c>
      <c r="M55">
        <f t="shared" si="8"/>
        <v>1.4776441859894351E-2</v>
      </c>
      <c r="N55">
        <f t="shared" si="8"/>
        <v>1.6630671847909062E-2</v>
      </c>
      <c r="O55">
        <f t="shared" si="8"/>
        <v>4.9162278922424999E-3</v>
      </c>
      <c r="P55">
        <f t="shared" si="8"/>
        <v>8.6827335218561588E-3</v>
      </c>
      <c r="Q55">
        <f t="shared" si="8"/>
        <v>2.21423012846482E-2</v>
      </c>
      <c r="R55">
        <f t="shared" si="8"/>
        <v>0</v>
      </c>
      <c r="S55">
        <f t="shared" si="8"/>
        <v>0.15529852305763608</v>
      </c>
      <c r="T55">
        <f t="shared" si="8"/>
        <v>7.8365623804087695E-2</v>
      </c>
      <c r="V55" s="2" t="s">
        <v>105</v>
      </c>
      <c r="W55" t="str">
        <f t="shared" ref="W55:AH55" si="9">IF(W27&lt;W$47,"Below Detection",W27)</f>
        <v>Below Detection</v>
      </c>
      <c r="X55" t="str">
        <f t="shared" si="9"/>
        <v>Below Detection</v>
      </c>
      <c r="Y55">
        <v>42.3749705882353</v>
      </c>
      <c r="Z55">
        <v>2.0330349019607836</v>
      </c>
      <c r="AA55">
        <v>55.135425490196084</v>
      </c>
      <c r="AB55">
        <f t="shared" si="9"/>
        <v>0.35117658823529413</v>
      </c>
      <c r="AC55">
        <f t="shared" si="9"/>
        <v>0.3026059803921568</v>
      </c>
      <c r="AD55" t="str">
        <f>IF(AD27&lt;AD$47,"Below Detection",AD27)</f>
        <v>Below Detection</v>
      </c>
      <c r="AE55" t="str">
        <f t="shared" si="9"/>
        <v>Below Detection</v>
      </c>
      <c r="AF55" t="str">
        <f t="shared" si="9"/>
        <v>Below Detection</v>
      </c>
      <c r="AG55" t="str">
        <f t="shared" si="9"/>
        <v>Below Detection</v>
      </c>
      <c r="AH55" t="str">
        <f t="shared" si="9"/>
        <v>Below Detection</v>
      </c>
      <c r="AI55">
        <f t="shared" si="3"/>
        <v>100.19721354901962</v>
      </c>
    </row>
    <row r="56" spans="1:35" x14ac:dyDescent="0.25">
      <c r="V56" s="2" t="s">
        <v>120</v>
      </c>
      <c r="W56" t="str">
        <f t="shared" ref="W56:AH56" si="10">IF(W28&lt;W$47,"Below Detection",W28)</f>
        <v>Below Detection</v>
      </c>
      <c r="X56" t="str">
        <f t="shared" si="10"/>
        <v>Below Detection</v>
      </c>
      <c r="Y56">
        <v>41.867750000000001</v>
      </c>
      <c r="Z56">
        <v>3.5955515789473695</v>
      </c>
      <c r="AA56">
        <v>53.896389473684216</v>
      </c>
      <c r="AB56">
        <f t="shared" si="10"/>
        <v>0.59729284210526312</v>
      </c>
      <c r="AC56">
        <f t="shared" si="10"/>
        <v>0.26644442105263161</v>
      </c>
      <c r="AD56" t="str">
        <f t="shared" si="10"/>
        <v>Below Detection</v>
      </c>
      <c r="AE56" t="str">
        <f t="shared" si="10"/>
        <v>Below Detection</v>
      </c>
      <c r="AF56" t="str">
        <f t="shared" si="10"/>
        <v>Below Detection</v>
      </c>
      <c r="AG56" t="str">
        <f t="shared" si="10"/>
        <v>Below Detection</v>
      </c>
      <c r="AH56" t="str">
        <f t="shared" si="10"/>
        <v>Below Detection</v>
      </c>
      <c r="AI56">
        <f t="shared" si="3"/>
        <v>100.22342831578948</v>
      </c>
    </row>
    <row r="57" spans="1:35" x14ac:dyDescent="0.25">
      <c r="A57" s="2" t="s">
        <v>40</v>
      </c>
      <c r="F57" s="3" t="s">
        <v>1</v>
      </c>
      <c r="G57" s="3" t="s">
        <v>2</v>
      </c>
      <c r="H57" s="3" t="s">
        <v>3</v>
      </c>
      <c r="I57" s="3" t="s">
        <v>4</v>
      </c>
      <c r="J57" s="3" t="s">
        <v>5</v>
      </c>
      <c r="K57" s="3" t="s">
        <v>6</v>
      </c>
      <c r="L57" s="3" t="s">
        <v>7</v>
      </c>
      <c r="M57" s="3" t="s">
        <v>8</v>
      </c>
      <c r="N57" s="3" t="s">
        <v>9</v>
      </c>
      <c r="O57" s="3" t="s">
        <v>10</v>
      </c>
      <c r="P57" s="3" t="s">
        <v>11</v>
      </c>
      <c r="Q57" s="3" t="s">
        <v>12</v>
      </c>
      <c r="R57" s="3" t="s">
        <v>13</v>
      </c>
      <c r="S57" s="3" t="s">
        <v>14</v>
      </c>
      <c r="T57" s="3" t="s">
        <v>15</v>
      </c>
      <c r="V57" s="2" t="s">
        <v>136</v>
      </c>
      <c r="W57" t="str">
        <f t="shared" ref="W57:AH57" si="11">IF(W29&lt;W$47,"Below Detection",W29)</f>
        <v>Below Detection</v>
      </c>
      <c r="X57" t="str">
        <f t="shared" si="11"/>
        <v>Below Detection</v>
      </c>
      <c r="Y57">
        <v>42.192182608695653</v>
      </c>
      <c r="Z57">
        <v>2.0550343478260866</v>
      </c>
      <c r="AA57">
        <v>55.109282608695636</v>
      </c>
      <c r="AB57">
        <f t="shared" si="11"/>
        <v>0.38328010869565221</v>
      </c>
      <c r="AC57">
        <f t="shared" si="11"/>
        <v>0.30358415217391299</v>
      </c>
      <c r="AD57" t="str">
        <f t="shared" si="11"/>
        <v>Below Detection</v>
      </c>
      <c r="AE57" t="str">
        <f t="shared" si="11"/>
        <v>Below Detection</v>
      </c>
      <c r="AF57" t="str">
        <f t="shared" si="11"/>
        <v>Below Detection</v>
      </c>
      <c r="AG57" t="str">
        <f t="shared" si="11"/>
        <v>Below Detection</v>
      </c>
      <c r="AH57" t="str">
        <f t="shared" si="11"/>
        <v>Below Detection</v>
      </c>
      <c r="AI57">
        <f t="shared" si="3"/>
        <v>100.04336382608695</v>
      </c>
    </row>
    <row r="58" spans="1:35" x14ac:dyDescent="0.25">
      <c r="A58" t="s">
        <v>17</v>
      </c>
      <c r="F58">
        <v>-6.3890000000000002E-2</v>
      </c>
      <c r="G58">
        <v>-7.6899999999999996E-2</v>
      </c>
      <c r="H58">
        <v>41.489899999999999</v>
      </c>
      <c r="I58">
        <v>2.9322300000000001</v>
      </c>
      <c r="J58">
        <v>55.153199999999998</v>
      </c>
      <c r="K58">
        <v>0.56323400000000001</v>
      </c>
      <c r="L58">
        <v>0.19112399999999999</v>
      </c>
      <c r="M58">
        <v>2.4795999999999999E-2</v>
      </c>
      <c r="N58">
        <v>7.8056E-2</v>
      </c>
      <c r="O58">
        <v>3.3123E-2</v>
      </c>
      <c r="P58">
        <v>-8.4399999999999996E-3</v>
      </c>
      <c r="Q58">
        <v>-0.13680999999999999</v>
      </c>
      <c r="R58">
        <v>0</v>
      </c>
      <c r="S58">
        <v>100.18</v>
      </c>
      <c r="T58">
        <v>44.818399999999997</v>
      </c>
      <c r="V58" s="2" t="s">
        <v>152</v>
      </c>
      <c r="W58" t="str">
        <f t="shared" ref="W58:AH58" si="12">IF(W30&lt;W$47,"Below Detection",W30)</f>
        <v>Below Detection</v>
      </c>
      <c r="X58" t="str">
        <f t="shared" si="12"/>
        <v>Below Detection</v>
      </c>
      <c r="Y58">
        <v>42.413400000000003</v>
      </c>
      <c r="Z58">
        <v>1.7801428363636371</v>
      </c>
      <c r="AA58">
        <v>55.421376363636348</v>
      </c>
      <c r="AB58">
        <f t="shared" si="12"/>
        <v>0.4246296909090907</v>
      </c>
      <c r="AC58">
        <f t="shared" si="12"/>
        <v>0.23548527272727268</v>
      </c>
      <c r="AD58" t="str">
        <f t="shared" si="12"/>
        <v>Below Detection</v>
      </c>
      <c r="AE58" t="str">
        <f t="shared" si="12"/>
        <v>Below Detection</v>
      </c>
      <c r="AF58" t="str">
        <f t="shared" si="12"/>
        <v>Below Detection</v>
      </c>
      <c r="AG58" t="str">
        <f t="shared" si="12"/>
        <v>Below Detection</v>
      </c>
      <c r="AH58" t="str">
        <f t="shared" si="12"/>
        <v>Below Detection</v>
      </c>
      <c r="AI58">
        <f t="shared" si="3"/>
        <v>100.27503416363635</v>
      </c>
    </row>
    <row r="59" spans="1:35" x14ac:dyDescent="0.25">
      <c r="A59" t="s">
        <v>18</v>
      </c>
      <c r="F59">
        <v>2.5052999999999999E-2</v>
      </c>
      <c r="G59">
        <v>-7.6969999999999997E-2</v>
      </c>
      <c r="H59">
        <v>42.075200000000002</v>
      </c>
      <c r="I59">
        <v>2.44225</v>
      </c>
      <c r="J59">
        <v>53.606499999999997</v>
      </c>
      <c r="K59">
        <v>0.82714200000000004</v>
      </c>
      <c r="L59">
        <v>0.39724199999999998</v>
      </c>
      <c r="M59">
        <v>2.3796000000000001E-2</v>
      </c>
      <c r="N59">
        <v>0.46847</v>
      </c>
      <c r="O59">
        <v>-1.3979999999999999E-2</v>
      </c>
      <c r="P59">
        <v>-0.11944</v>
      </c>
      <c r="Q59">
        <v>9.5982999999999999E-2</v>
      </c>
      <c r="R59">
        <v>0</v>
      </c>
      <c r="S59">
        <v>99.751300000000001</v>
      </c>
      <c r="T59">
        <v>44.6571</v>
      </c>
      <c r="V59" s="2" t="s">
        <v>168</v>
      </c>
      <c r="W59" t="str">
        <f t="shared" ref="W59:AH59" si="13">IF(W31&lt;W$47,"Below Detection",W31)</f>
        <v>Below Detection</v>
      </c>
      <c r="X59" t="str">
        <f t="shared" si="13"/>
        <v>Below Detection</v>
      </c>
      <c r="Y59">
        <v>42.039319607843154</v>
      </c>
      <c r="Z59">
        <v>2.6979239215686288</v>
      </c>
      <c r="AA59">
        <v>54.709013725490202</v>
      </c>
      <c r="AB59">
        <f t="shared" si="13"/>
        <v>0.4260925490196078</v>
      </c>
      <c r="AC59">
        <f t="shared" si="13"/>
        <v>0.23161241176470587</v>
      </c>
      <c r="AD59" t="str">
        <f t="shared" si="13"/>
        <v>Below Detection</v>
      </c>
      <c r="AE59" t="str">
        <f t="shared" si="13"/>
        <v>Below Detection</v>
      </c>
      <c r="AF59" t="str">
        <f t="shared" si="13"/>
        <v>Below Detection</v>
      </c>
      <c r="AG59" t="str">
        <f t="shared" si="13"/>
        <v>Below Detection</v>
      </c>
      <c r="AH59" t="str">
        <f t="shared" si="13"/>
        <v>Below Detection</v>
      </c>
      <c r="AI59">
        <f t="shared" si="3"/>
        <v>100.10396221568629</v>
      </c>
    </row>
    <row r="60" spans="1:35" x14ac:dyDescent="0.25">
      <c r="A60" t="s">
        <v>19</v>
      </c>
      <c r="F60">
        <v>0.114262</v>
      </c>
      <c r="G60">
        <v>-7.6939999999999995E-2</v>
      </c>
      <c r="H60">
        <v>43.688899999999997</v>
      </c>
      <c r="I60">
        <v>2.76789</v>
      </c>
      <c r="J60">
        <v>53.735700000000001</v>
      </c>
      <c r="K60">
        <v>0.67313999999999996</v>
      </c>
      <c r="L60">
        <v>0.19098300000000001</v>
      </c>
      <c r="M60">
        <v>8.3930000000000005E-2</v>
      </c>
      <c r="N60">
        <v>0.17558099999999999</v>
      </c>
      <c r="O60">
        <v>-1.384E-2</v>
      </c>
      <c r="P60">
        <v>-8.77E-3</v>
      </c>
      <c r="Q60">
        <v>1.8633E-2</v>
      </c>
      <c r="R60">
        <v>0</v>
      </c>
      <c r="S60">
        <v>101.35</v>
      </c>
      <c r="T60">
        <v>45.545900000000003</v>
      </c>
      <c r="V60" s="2" t="s">
        <v>183</v>
      </c>
      <c r="W60" t="str">
        <f t="shared" ref="W60:AH60" si="14">IF(W32&lt;W$47,"Below Detection",W32)</f>
        <v>Below Detection</v>
      </c>
      <c r="X60" t="str">
        <f t="shared" si="14"/>
        <v>Below Detection</v>
      </c>
      <c r="Y60">
        <v>41.846369090909086</v>
      </c>
      <c r="Z60">
        <v>2.9769614545454557</v>
      </c>
      <c r="AA60">
        <v>54.728501818181819</v>
      </c>
      <c r="AB60">
        <f t="shared" si="14"/>
        <v>0.36501154545454534</v>
      </c>
      <c r="AC60">
        <f t="shared" si="14"/>
        <v>0.24156554545454548</v>
      </c>
      <c r="AD60" t="str">
        <f t="shared" si="14"/>
        <v>Below Detection</v>
      </c>
      <c r="AE60" t="str">
        <f t="shared" si="14"/>
        <v>Below Detection</v>
      </c>
      <c r="AF60" t="str">
        <f t="shared" si="14"/>
        <v>Below Detection</v>
      </c>
      <c r="AG60" t="str">
        <f t="shared" si="14"/>
        <v>Below Detection</v>
      </c>
      <c r="AH60" t="str">
        <f t="shared" si="14"/>
        <v>Below Detection</v>
      </c>
      <c r="AI60">
        <f t="shared" si="3"/>
        <v>100.15840945454545</v>
      </c>
    </row>
    <row r="61" spans="1:35" x14ac:dyDescent="0.25">
      <c r="A61" t="s">
        <v>36</v>
      </c>
      <c r="F61">
        <v>2.5111000000000001E-2</v>
      </c>
      <c r="G61">
        <v>0.204987</v>
      </c>
      <c r="H61">
        <v>43.027099999999997</v>
      </c>
      <c r="I61">
        <v>2.7659699999999998</v>
      </c>
      <c r="J61">
        <v>54.718000000000004</v>
      </c>
      <c r="K61">
        <v>0.71648900000000004</v>
      </c>
      <c r="L61">
        <v>0.121943</v>
      </c>
      <c r="M61">
        <v>2.3817000000000001E-2</v>
      </c>
      <c r="N61">
        <v>0.273036</v>
      </c>
      <c r="O61">
        <v>3.2955999999999999E-2</v>
      </c>
      <c r="P61">
        <v>-3.6670000000000001E-2</v>
      </c>
      <c r="Q61">
        <v>9.6183000000000005E-2</v>
      </c>
      <c r="R61">
        <v>0</v>
      </c>
      <c r="S61">
        <v>101.96899999999999</v>
      </c>
      <c r="T61">
        <v>45.719799999999999</v>
      </c>
      <c r="V61" s="2" t="s">
        <v>198</v>
      </c>
      <c r="W61" t="str">
        <f t="shared" ref="W61:AH61" si="15">IF(W33&lt;W$47,"Below Detection",W33)</f>
        <v>Below Detection</v>
      </c>
      <c r="X61" t="str">
        <f t="shared" si="15"/>
        <v>Below Detection</v>
      </c>
      <c r="Y61">
        <v>42.006604444444449</v>
      </c>
      <c r="Z61">
        <v>2.3931840000000002</v>
      </c>
      <c r="AA61">
        <v>54.957093333333319</v>
      </c>
      <c r="AB61">
        <f t="shared" si="15"/>
        <v>0.34917566666666672</v>
      </c>
      <c r="AC61">
        <f t="shared" si="15"/>
        <v>0.33305924444444435</v>
      </c>
      <c r="AD61" t="str">
        <f t="shared" si="15"/>
        <v>Below Detection</v>
      </c>
      <c r="AE61" t="str">
        <f t="shared" si="15"/>
        <v>Below Detection</v>
      </c>
      <c r="AF61" t="str">
        <f t="shared" si="15"/>
        <v>Below Detection</v>
      </c>
      <c r="AG61" t="str">
        <f t="shared" si="15"/>
        <v>Below Detection</v>
      </c>
      <c r="AH61" t="str">
        <f t="shared" si="15"/>
        <v>Below Detection</v>
      </c>
      <c r="AI61">
        <f t="shared" si="3"/>
        <v>100.03911668888888</v>
      </c>
    </row>
    <row r="62" spans="1:35" x14ac:dyDescent="0.25">
      <c r="A62" t="s">
        <v>41</v>
      </c>
      <c r="F62">
        <v>-6.3880000000000006E-2</v>
      </c>
      <c r="G62">
        <v>-7.6910000000000006E-2</v>
      </c>
      <c r="H62">
        <v>42.694699999999997</v>
      </c>
      <c r="I62">
        <v>2.3638499999999998</v>
      </c>
      <c r="J62">
        <v>54.857399999999998</v>
      </c>
      <c r="K62">
        <v>0.67466800000000005</v>
      </c>
      <c r="L62">
        <v>0.351877</v>
      </c>
      <c r="M62">
        <v>-3.6510000000000001E-2</v>
      </c>
      <c r="N62">
        <v>0.37156</v>
      </c>
      <c r="O62">
        <v>-1.3769999999999999E-2</v>
      </c>
      <c r="P62">
        <v>-8.4499999999999992E-3</v>
      </c>
      <c r="Q62">
        <v>1.8998999999999999E-2</v>
      </c>
      <c r="R62">
        <v>0</v>
      </c>
      <c r="S62">
        <v>101.134</v>
      </c>
      <c r="T62">
        <v>45.3598</v>
      </c>
      <c r="V62" s="2" t="s">
        <v>214</v>
      </c>
      <c r="W62" t="str">
        <f t="shared" ref="W62:AH62" si="16">IF(W34&lt;W$47,"Below Detection",W34)</f>
        <v>Below Detection</v>
      </c>
      <c r="X62" t="str">
        <f t="shared" si="16"/>
        <v>Below Detection</v>
      </c>
      <c r="Y62">
        <v>42.551113333333319</v>
      </c>
      <c r="Z62">
        <v>1.8506531111111113</v>
      </c>
      <c r="AA62">
        <v>55.109000000000002</v>
      </c>
      <c r="AB62">
        <f t="shared" si="16"/>
        <v>0.37255017777777771</v>
      </c>
      <c r="AC62">
        <f t="shared" si="16"/>
        <v>0.30718037777777774</v>
      </c>
      <c r="AD62" t="str">
        <f t="shared" si="16"/>
        <v>Below Detection</v>
      </c>
      <c r="AE62" t="str">
        <f t="shared" si="16"/>
        <v>Below Detection</v>
      </c>
      <c r="AF62" t="str">
        <f t="shared" si="16"/>
        <v>Below Detection</v>
      </c>
      <c r="AG62" t="str">
        <f t="shared" si="16"/>
        <v>Below Detection</v>
      </c>
      <c r="AH62" t="str">
        <f t="shared" si="16"/>
        <v>Below Detection</v>
      </c>
      <c r="AI62">
        <f t="shared" si="3"/>
        <v>100.19049700000001</v>
      </c>
    </row>
    <row r="63" spans="1:35" x14ac:dyDescent="0.25">
      <c r="F63">
        <v>2.4930999999999998E-2</v>
      </c>
      <c r="G63">
        <v>-7.6859999999999998E-2</v>
      </c>
      <c r="H63">
        <v>43.034399999999998</v>
      </c>
      <c r="I63">
        <v>2.3665600000000002</v>
      </c>
      <c r="J63">
        <v>54.6051</v>
      </c>
      <c r="K63">
        <v>0.83033299999999999</v>
      </c>
      <c r="L63">
        <v>0.26023000000000002</v>
      </c>
      <c r="M63">
        <v>0.14535699999999999</v>
      </c>
      <c r="N63">
        <v>0.176291</v>
      </c>
      <c r="O63">
        <v>9.7940000000000006E-3</v>
      </c>
      <c r="P63">
        <v>0.10240100000000001</v>
      </c>
      <c r="Q63">
        <v>-0.13638</v>
      </c>
      <c r="R63">
        <v>0</v>
      </c>
      <c r="S63">
        <v>101.342</v>
      </c>
      <c r="T63">
        <v>45.543900000000001</v>
      </c>
      <c r="V63" s="2" t="s">
        <v>229</v>
      </c>
      <c r="W63" t="str">
        <f t="shared" ref="W63:AH63" si="17">IF(W35&lt;W$47,"Below Detection",W35)</f>
        <v>Below Detection</v>
      </c>
      <c r="X63" t="str">
        <f t="shared" si="17"/>
        <v>Below Detection</v>
      </c>
      <c r="Y63">
        <v>42.084208333333322</v>
      </c>
      <c r="Z63">
        <v>2.3678545833333327</v>
      </c>
      <c r="AA63">
        <v>54.542510416666687</v>
      </c>
      <c r="AB63">
        <f t="shared" si="17"/>
        <v>0.61338587500000019</v>
      </c>
      <c r="AC63">
        <f t="shared" si="17"/>
        <v>0.32049833333333327</v>
      </c>
      <c r="AD63" t="str">
        <f t="shared" si="17"/>
        <v>Below Detection</v>
      </c>
      <c r="AE63" t="str">
        <f t="shared" si="17"/>
        <v>Below Detection</v>
      </c>
      <c r="AF63" t="str">
        <f t="shared" si="17"/>
        <v>Below Detection</v>
      </c>
      <c r="AG63" t="str">
        <f t="shared" si="17"/>
        <v>Below Detection</v>
      </c>
      <c r="AH63" t="str">
        <f t="shared" si="17"/>
        <v>Below Detection</v>
      </c>
      <c r="AI63">
        <f t="shared" si="3"/>
        <v>99.928457541666674</v>
      </c>
    </row>
    <row r="64" spans="1:35" x14ac:dyDescent="0.25">
      <c r="A64" t="s">
        <v>42</v>
      </c>
      <c r="F64">
        <v>0.11379</v>
      </c>
      <c r="G64">
        <v>-7.6869999999999994E-2</v>
      </c>
      <c r="H64">
        <v>43.113599999999998</v>
      </c>
      <c r="I64">
        <v>2.4443199999999998</v>
      </c>
      <c r="J64">
        <v>54.9467</v>
      </c>
      <c r="K64">
        <v>0.67469299999999999</v>
      </c>
      <c r="L64">
        <v>0.19123799999999999</v>
      </c>
      <c r="M64">
        <v>-9.7229999999999997E-2</v>
      </c>
      <c r="N64">
        <v>0.175959</v>
      </c>
      <c r="O64">
        <v>9.7289999999999998E-3</v>
      </c>
      <c r="P64">
        <v>1.9290999999999999E-2</v>
      </c>
      <c r="Q64">
        <v>9.7128999999999993E-2</v>
      </c>
      <c r="R64">
        <v>0</v>
      </c>
      <c r="S64">
        <v>101.61199999999999</v>
      </c>
      <c r="T64">
        <v>45.595500000000001</v>
      </c>
      <c r="V64" s="2" t="s">
        <v>245</v>
      </c>
      <c r="W64" t="str">
        <f t="shared" ref="W64:AH64" si="18">IF(W36&lt;W$47,"Below Detection",W36)</f>
        <v>Below Detection</v>
      </c>
      <c r="X64" t="str">
        <f t="shared" si="18"/>
        <v>Below Detection</v>
      </c>
      <c r="Y64">
        <v>42.197648148148161</v>
      </c>
      <c r="Z64">
        <v>2.1059414259259261</v>
      </c>
      <c r="AA64">
        <v>55.16118888888888</v>
      </c>
      <c r="AB64">
        <f t="shared" si="18"/>
        <v>0.28840624074074078</v>
      </c>
      <c r="AC64">
        <f t="shared" si="18"/>
        <v>0.34304729629629621</v>
      </c>
      <c r="AD64">
        <f t="shared" si="18"/>
        <v>0.1966208333333333</v>
      </c>
      <c r="AE64" t="str">
        <f t="shared" si="18"/>
        <v>Below Detection</v>
      </c>
      <c r="AF64" t="str">
        <f t="shared" si="18"/>
        <v>Below Detection</v>
      </c>
      <c r="AG64" t="str">
        <f t="shared" si="18"/>
        <v>Below Detection</v>
      </c>
      <c r="AH64" t="str">
        <f t="shared" si="18"/>
        <v>Below Detection</v>
      </c>
      <c r="AI64">
        <f t="shared" si="3"/>
        <v>100.29285283333333</v>
      </c>
    </row>
    <row r="65" spans="1:35" x14ac:dyDescent="0.25">
      <c r="A65" t="s">
        <v>43</v>
      </c>
      <c r="F65">
        <v>2.5017000000000001E-2</v>
      </c>
      <c r="G65">
        <v>-7.6850000000000002E-2</v>
      </c>
      <c r="H65">
        <v>43.622</v>
      </c>
      <c r="I65">
        <v>2.2042000000000002</v>
      </c>
      <c r="J65">
        <v>53.580100000000002</v>
      </c>
      <c r="K65">
        <v>0.78675300000000004</v>
      </c>
      <c r="L65">
        <v>0.467192</v>
      </c>
      <c r="M65">
        <v>0.26494200000000001</v>
      </c>
      <c r="N65">
        <v>0.17635500000000001</v>
      </c>
      <c r="O65">
        <v>-3.7100000000000001E-2</v>
      </c>
      <c r="P65">
        <v>1.9665999999999999E-2</v>
      </c>
      <c r="Q65">
        <v>-5.8380000000000001E-2</v>
      </c>
      <c r="R65">
        <v>0</v>
      </c>
      <c r="S65">
        <v>100.974</v>
      </c>
      <c r="T65">
        <v>45.491</v>
      </c>
      <c r="V65" s="2" t="s">
        <v>260</v>
      </c>
      <c r="W65" t="str">
        <f t="shared" ref="W65:AH65" si="19">IF(W37&lt;W$47,"Below Detection",W37)</f>
        <v>Below Detection</v>
      </c>
      <c r="X65" t="str">
        <f t="shared" si="19"/>
        <v>Below Detection</v>
      </c>
      <c r="Y65">
        <v>42.167968000000002</v>
      </c>
      <c r="Z65">
        <v>2.1576854000000001</v>
      </c>
      <c r="AA65">
        <v>55.137588000000015</v>
      </c>
      <c r="AB65">
        <f t="shared" si="19"/>
        <v>0.38798564000000008</v>
      </c>
      <c r="AC65">
        <f t="shared" si="19"/>
        <v>0.32507634000000002</v>
      </c>
      <c r="AD65">
        <f t="shared" si="19"/>
        <v>0.18574230000000008</v>
      </c>
      <c r="AE65" t="str">
        <f t="shared" si="19"/>
        <v>Below Detection</v>
      </c>
      <c r="AF65" t="str">
        <f t="shared" si="19"/>
        <v>Below Detection</v>
      </c>
      <c r="AG65" t="str">
        <f t="shared" si="19"/>
        <v>Below Detection</v>
      </c>
      <c r="AH65" t="str">
        <f t="shared" si="19"/>
        <v>Below Detection</v>
      </c>
      <c r="AI65">
        <f t="shared" si="3"/>
        <v>100.36204568000001</v>
      </c>
    </row>
    <row r="66" spans="1:35" x14ac:dyDescent="0.25">
      <c r="A66" t="s">
        <v>44</v>
      </c>
      <c r="F66">
        <v>-6.3789999999999999E-2</v>
      </c>
      <c r="G66">
        <v>-7.689E-2</v>
      </c>
      <c r="H66">
        <v>42.739400000000003</v>
      </c>
      <c r="I66">
        <v>2.5264199999999999</v>
      </c>
      <c r="J66">
        <v>54.826000000000001</v>
      </c>
      <c r="K66">
        <v>0.60860000000000003</v>
      </c>
      <c r="L66">
        <v>0.30620700000000001</v>
      </c>
      <c r="M66">
        <v>-9.7250000000000003E-2</v>
      </c>
      <c r="N66">
        <v>7.8185000000000004E-2</v>
      </c>
      <c r="O66">
        <v>0.10352699999999999</v>
      </c>
      <c r="P66">
        <v>1.9365E-2</v>
      </c>
      <c r="Q66">
        <v>1.9220000000000001E-2</v>
      </c>
      <c r="R66">
        <v>0</v>
      </c>
      <c r="S66">
        <v>100.989</v>
      </c>
      <c r="T66">
        <v>45.309899999999999</v>
      </c>
      <c r="V66" s="2" t="s">
        <v>276</v>
      </c>
      <c r="W66" t="str">
        <f t="shared" ref="W66:AH66" si="20">IF(W38&lt;W$47,"Below Detection",W38)</f>
        <v>Below Detection</v>
      </c>
      <c r="X66" t="str">
        <f t="shared" si="20"/>
        <v>Below Detection</v>
      </c>
      <c r="Y66">
        <v>42.254800000000003</v>
      </c>
      <c r="Z66">
        <v>2.2595830952380944</v>
      </c>
      <c r="AA66">
        <v>54.827414285714269</v>
      </c>
      <c r="AB66">
        <f t="shared" si="20"/>
        <v>0.54794202380952384</v>
      </c>
      <c r="AC66">
        <f t="shared" si="20"/>
        <v>0.31918826190476191</v>
      </c>
      <c r="AD66" t="str">
        <f t="shared" si="20"/>
        <v>Below Detection</v>
      </c>
      <c r="AE66" t="str">
        <f t="shared" si="20"/>
        <v>Below Detection</v>
      </c>
      <c r="AF66" t="str">
        <f t="shared" si="20"/>
        <v>Below Detection</v>
      </c>
      <c r="AG66" t="str">
        <f t="shared" si="20"/>
        <v>Below Detection</v>
      </c>
      <c r="AH66" t="str">
        <f t="shared" si="20"/>
        <v>Below Detection</v>
      </c>
      <c r="AI66">
        <f t="shared" si="3"/>
        <v>100.20892766666664</v>
      </c>
    </row>
    <row r="67" spans="1:35" x14ac:dyDescent="0.25">
      <c r="A67" t="s">
        <v>45</v>
      </c>
      <c r="F67">
        <v>2.5089E-2</v>
      </c>
      <c r="G67">
        <v>-7.6990000000000003E-2</v>
      </c>
      <c r="H67">
        <v>42.491999999999997</v>
      </c>
      <c r="I67">
        <v>2.6047400000000001</v>
      </c>
      <c r="J67">
        <v>53.356900000000003</v>
      </c>
      <c r="K67">
        <v>0.76066</v>
      </c>
      <c r="L67">
        <v>0.42002200000000001</v>
      </c>
      <c r="M67">
        <v>8.3961999999999995E-2</v>
      </c>
      <c r="N67">
        <v>0.37068400000000001</v>
      </c>
      <c r="O67">
        <v>9.4039999999999992E-3</v>
      </c>
      <c r="P67">
        <v>0.10101</v>
      </c>
      <c r="Q67">
        <v>1.7927999999999999E-2</v>
      </c>
      <c r="R67">
        <v>0</v>
      </c>
      <c r="S67">
        <v>100.166</v>
      </c>
      <c r="T67">
        <v>44.883499999999998</v>
      </c>
    </row>
    <row r="68" spans="1:35" x14ac:dyDescent="0.25">
      <c r="A68" t="s">
        <v>46</v>
      </c>
      <c r="F68">
        <v>-6.3670000000000004E-2</v>
      </c>
      <c r="G68">
        <v>-7.6840000000000006E-2</v>
      </c>
      <c r="H68">
        <v>40.016800000000003</v>
      </c>
      <c r="I68">
        <v>2.20383</v>
      </c>
      <c r="J68">
        <v>55.375599999999999</v>
      </c>
      <c r="K68">
        <v>0.58739200000000003</v>
      </c>
      <c r="L68">
        <v>0.237286</v>
      </c>
      <c r="M68">
        <v>0.14815900000000001</v>
      </c>
      <c r="N68">
        <v>0.56791000000000003</v>
      </c>
      <c r="O68">
        <v>3.3253999999999999E-2</v>
      </c>
      <c r="P68">
        <v>-9.0789999999999996E-2</v>
      </c>
      <c r="Q68">
        <v>-0.13622000000000001</v>
      </c>
      <c r="R68">
        <v>0</v>
      </c>
      <c r="S68">
        <v>98.802599999999998</v>
      </c>
      <c r="T68">
        <v>44.116500000000002</v>
      </c>
    </row>
    <row r="69" spans="1:35" x14ac:dyDescent="0.25">
      <c r="A69" t="s">
        <v>47</v>
      </c>
      <c r="F69">
        <v>-6.3700000000000007E-2</v>
      </c>
      <c r="G69">
        <v>-7.6869999999999994E-2</v>
      </c>
      <c r="H69">
        <v>42.634799999999998</v>
      </c>
      <c r="I69">
        <v>2.20336</v>
      </c>
      <c r="J69">
        <v>53.576300000000003</v>
      </c>
      <c r="K69">
        <v>0.69816</v>
      </c>
      <c r="L69">
        <v>0.35236299999999998</v>
      </c>
      <c r="M69">
        <v>8.4652000000000005E-2</v>
      </c>
      <c r="N69">
        <v>0.176341</v>
      </c>
      <c r="O69">
        <v>-1.362E-2</v>
      </c>
      <c r="P69">
        <v>-3.5569999999999997E-2</v>
      </c>
      <c r="Q69">
        <v>1.9630000000000002E-2</v>
      </c>
      <c r="R69">
        <v>0</v>
      </c>
      <c r="S69">
        <v>99.555800000000005</v>
      </c>
      <c r="T69">
        <v>44.793599999999998</v>
      </c>
    </row>
    <row r="70" spans="1:35" x14ac:dyDescent="0.25">
      <c r="A70" t="s">
        <v>48</v>
      </c>
      <c r="F70">
        <v>2.5146999999999999E-2</v>
      </c>
      <c r="G70">
        <v>-7.6999999999999999E-2</v>
      </c>
      <c r="H70">
        <v>42.935099999999998</v>
      </c>
      <c r="I70">
        <v>2.9261200000000001</v>
      </c>
      <c r="J70">
        <v>54.508400000000002</v>
      </c>
      <c r="K70">
        <v>0.649424</v>
      </c>
      <c r="L70">
        <v>0.25942199999999999</v>
      </c>
      <c r="M70">
        <v>-3.6929999999999998E-2</v>
      </c>
      <c r="N70">
        <v>0.174982</v>
      </c>
      <c r="O70">
        <v>-3.746E-2</v>
      </c>
      <c r="P70">
        <v>1.8197000000000001E-2</v>
      </c>
      <c r="Q70">
        <v>0.17366300000000001</v>
      </c>
      <c r="R70">
        <v>0</v>
      </c>
      <c r="S70">
        <v>101.51900000000001</v>
      </c>
      <c r="T70">
        <v>45.458399999999997</v>
      </c>
    </row>
    <row r="71" spans="1:35" x14ac:dyDescent="0.25">
      <c r="A71" t="s">
        <v>49</v>
      </c>
      <c r="F71">
        <v>0.114038</v>
      </c>
      <c r="G71">
        <v>-7.6899999999999996E-2</v>
      </c>
      <c r="H71">
        <v>43.830500000000001</v>
      </c>
      <c r="I71">
        <v>2.6072600000000001</v>
      </c>
      <c r="J71">
        <v>53.7164</v>
      </c>
      <c r="K71">
        <v>0.65239800000000003</v>
      </c>
      <c r="L71">
        <v>0.14532700000000001</v>
      </c>
      <c r="M71">
        <v>-3.6729999999999999E-2</v>
      </c>
      <c r="N71">
        <v>7.8143000000000004E-2</v>
      </c>
      <c r="O71">
        <v>9.7400000000000004E-3</v>
      </c>
      <c r="P71">
        <v>4.6900999999999998E-2</v>
      </c>
      <c r="Q71">
        <v>1.9182999999999999E-2</v>
      </c>
      <c r="R71">
        <v>0</v>
      </c>
      <c r="S71">
        <v>101.10599999999999</v>
      </c>
      <c r="T71">
        <v>45.505899999999997</v>
      </c>
    </row>
    <row r="72" spans="1:35" x14ac:dyDescent="0.25">
      <c r="A72" t="s">
        <v>50</v>
      </c>
      <c r="F72">
        <v>-6.4089999999999994E-2</v>
      </c>
      <c r="G72">
        <v>0.20480100000000001</v>
      </c>
      <c r="H72">
        <v>41.1492</v>
      </c>
      <c r="I72">
        <v>3.0068199999999998</v>
      </c>
      <c r="J72">
        <v>55.3658</v>
      </c>
      <c r="K72">
        <v>0.341611</v>
      </c>
      <c r="L72">
        <v>0.14482999999999999</v>
      </c>
      <c r="M72">
        <v>8.5775000000000004E-2</v>
      </c>
      <c r="N72">
        <v>0.17519000000000001</v>
      </c>
      <c r="O72">
        <v>9.4870000000000006E-3</v>
      </c>
      <c r="P72">
        <v>7.3645000000000002E-2</v>
      </c>
      <c r="Q72">
        <v>0.174012</v>
      </c>
      <c r="R72">
        <v>0</v>
      </c>
      <c r="S72">
        <v>100.667</v>
      </c>
      <c r="T72">
        <v>44.959499999999998</v>
      </c>
    </row>
    <row r="73" spans="1:35" x14ac:dyDescent="0.25">
      <c r="A73" t="s">
        <v>51</v>
      </c>
      <c r="F73">
        <v>2.4666E-2</v>
      </c>
      <c r="G73">
        <v>-7.6740000000000003E-2</v>
      </c>
      <c r="H73">
        <v>41.104700000000001</v>
      </c>
      <c r="I73">
        <v>2.0435500000000002</v>
      </c>
      <c r="J73">
        <v>55.6541</v>
      </c>
      <c r="K73">
        <v>0.30260300000000001</v>
      </c>
      <c r="L73">
        <v>7.7118000000000006E-2</v>
      </c>
      <c r="M73">
        <v>-3.5369999999999999E-2</v>
      </c>
      <c r="N73">
        <v>0.27530900000000003</v>
      </c>
      <c r="O73">
        <v>-3.6769999999999997E-2</v>
      </c>
      <c r="P73">
        <v>4.8505E-2</v>
      </c>
      <c r="Q73">
        <v>-5.6910000000000002E-2</v>
      </c>
      <c r="R73">
        <v>0</v>
      </c>
      <c r="S73">
        <v>99.324799999999996</v>
      </c>
      <c r="T73">
        <v>44.566499999999998</v>
      </c>
    </row>
    <row r="74" spans="1:35" x14ac:dyDescent="0.25">
      <c r="A74" t="s">
        <v>52</v>
      </c>
      <c r="F74">
        <v>-6.3630000000000006E-2</v>
      </c>
      <c r="G74">
        <v>-7.6840000000000006E-2</v>
      </c>
      <c r="H74">
        <v>42.882599999999996</v>
      </c>
      <c r="I74">
        <v>2.6097000000000001</v>
      </c>
      <c r="J74">
        <v>54.109400000000001</v>
      </c>
      <c r="K74">
        <v>0.65351499999999996</v>
      </c>
      <c r="L74">
        <v>0.16861300000000001</v>
      </c>
      <c r="M74">
        <v>2.4339E-2</v>
      </c>
      <c r="N74">
        <v>-0.11712</v>
      </c>
      <c r="O74">
        <v>-6.0479999999999999E-2</v>
      </c>
      <c r="P74">
        <v>-7.7499999999999999E-3</v>
      </c>
      <c r="Q74">
        <v>-5.806E-2</v>
      </c>
      <c r="R74">
        <v>0</v>
      </c>
      <c r="S74">
        <v>100.06399999999999</v>
      </c>
      <c r="T74">
        <v>45.053100000000001</v>
      </c>
    </row>
    <row r="75" spans="1:35" x14ac:dyDescent="0.25">
      <c r="A75" t="s">
        <v>53</v>
      </c>
      <c r="F75">
        <v>-6.3640000000000002E-2</v>
      </c>
      <c r="G75">
        <v>0.20491200000000001</v>
      </c>
      <c r="H75">
        <v>40.725499999999997</v>
      </c>
      <c r="I75">
        <v>2.3658399999999999</v>
      </c>
      <c r="J75">
        <v>56.283799999999999</v>
      </c>
      <c r="K75">
        <v>0.78617999999999999</v>
      </c>
      <c r="L75">
        <v>0.37516699999999997</v>
      </c>
      <c r="M75">
        <v>-3.5779999999999999E-2</v>
      </c>
      <c r="N75">
        <v>7.8476000000000004E-2</v>
      </c>
      <c r="O75">
        <v>9.8180000000000003E-3</v>
      </c>
      <c r="P75">
        <v>-3.5470000000000002E-2</v>
      </c>
      <c r="Q75">
        <v>-5.8250000000000003E-2</v>
      </c>
      <c r="R75">
        <v>0</v>
      </c>
      <c r="S75">
        <v>100.637</v>
      </c>
      <c r="T75">
        <v>44.989400000000003</v>
      </c>
    </row>
    <row r="76" spans="1:35" x14ac:dyDescent="0.25">
      <c r="A76" t="s">
        <v>33</v>
      </c>
      <c r="F76">
        <v>-6.3810000000000006E-2</v>
      </c>
      <c r="G76">
        <v>0.20494599999999999</v>
      </c>
      <c r="H76">
        <v>41.357599999999998</v>
      </c>
      <c r="I76">
        <v>2.5254799999999999</v>
      </c>
      <c r="J76">
        <v>55.750300000000003</v>
      </c>
      <c r="K76">
        <v>0.63015200000000005</v>
      </c>
      <c r="L76">
        <v>0.237063</v>
      </c>
      <c r="M76">
        <v>8.6004999999999998E-2</v>
      </c>
      <c r="N76">
        <v>0.27371499999999999</v>
      </c>
      <c r="O76">
        <v>9.6919999999999992E-3</v>
      </c>
      <c r="P76">
        <v>-3.5950000000000003E-2</v>
      </c>
      <c r="Q76">
        <v>1.9102999999999998E-2</v>
      </c>
      <c r="R76">
        <v>0</v>
      </c>
      <c r="S76">
        <v>100.994</v>
      </c>
      <c r="T76">
        <v>45.178800000000003</v>
      </c>
    </row>
    <row r="77" spans="1:35" x14ac:dyDescent="0.25">
      <c r="A77" t="s">
        <v>54</v>
      </c>
      <c r="F77">
        <v>2.4976000000000002E-2</v>
      </c>
      <c r="G77">
        <v>-7.6969999999999997E-2</v>
      </c>
      <c r="H77">
        <v>41.8187</v>
      </c>
      <c r="I77">
        <v>3.0085799999999998</v>
      </c>
      <c r="J77">
        <v>55.701999999999998</v>
      </c>
      <c r="K77">
        <v>0.69336399999999998</v>
      </c>
      <c r="L77">
        <v>0.190529</v>
      </c>
      <c r="M77">
        <v>8.5510000000000003E-2</v>
      </c>
      <c r="N77">
        <v>0.27279700000000001</v>
      </c>
      <c r="O77">
        <v>-1.401E-2</v>
      </c>
      <c r="P77">
        <v>1.8245000000000001E-2</v>
      </c>
      <c r="Q77">
        <v>1.7978000000000001E-2</v>
      </c>
      <c r="R77">
        <v>0</v>
      </c>
      <c r="S77">
        <v>101.742</v>
      </c>
      <c r="T77">
        <v>45.400500000000001</v>
      </c>
    </row>
    <row r="78" spans="1:35" x14ac:dyDescent="0.25">
      <c r="A78" t="s">
        <v>55</v>
      </c>
      <c r="F78">
        <v>2.4979999999999999E-2</v>
      </c>
      <c r="G78">
        <v>-7.6810000000000003E-2</v>
      </c>
      <c r="H78">
        <v>43.707599999999999</v>
      </c>
      <c r="I78">
        <v>2.0436000000000001</v>
      </c>
      <c r="J78">
        <v>53.305300000000003</v>
      </c>
      <c r="K78">
        <v>0.65582399999999996</v>
      </c>
      <c r="L78">
        <v>0.28391100000000002</v>
      </c>
      <c r="M78">
        <v>8.4235000000000004E-2</v>
      </c>
      <c r="N78">
        <v>7.9005000000000006E-2</v>
      </c>
      <c r="O78">
        <v>1.0043E-2</v>
      </c>
      <c r="P78">
        <v>4.8032999999999999E-2</v>
      </c>
      <c r="Q78">
        <v>-5.7549999999999997E-2</v>
      </c>
      <c r="R78">
        <v>0</v>
      </c>
      <c r="S78">
        <v>100.108</v>
      </c>
      <c r="T78">
        <v>45.210599999999999</v>
      </c>
    </row>
    <row r="79" spans="1:35" x14ac:dyDescent="0.25">
      <c r="F79">
        <v>2.5038999999999999E-2</v>
      </c>
      <c r="G79">
        <v>0.48689300000000002</v>
      </c>
      <c r="H79">
        <v>41.793900000000001</v>
      </c>
      <c r="I79">
        <v>2.52799</v>
      </c>
      <c r="J79">
        <v>52.798499999999997</v>
      </c>
      <c r="K79">
        <v>0.65269600000000005</v>
      </c>
      <c r="L79">
        <v>0.23716300000000001</v>
      </c>
      <c r="M79">
        <v>8.4371000000000002E-2</v>
      </c>
      <c r="N79">
        <v>0.17611599999999999</v>
      </c>
      <c r="O79">
        <v>-3.7150000000000002E-2</v>
      </c>
      <c r="P79">
        <v>0.10219200000000001</v>
      </c>
      <c r="Q79">
        <v>-0.1366</v>
      </c>
      <c r="R79">
        <v>0</v>
      </c>
      <c r="S79">
        <v>98.711100000000002</v>
      </c>
      <c r="T79">
        <v>44.420200000000001</v>
      </c>
    </row>
    <row r="80" spans="1:35" x14ac:dyDescent="0.25">
      <c r="F80">
        <v>-6.4170000000000005E-2</v>
      </c>
      <c r="G80">
        <v>-7.6980000000000007E-2</v>
      </c>
      <c r="H80">
        <v>41.502499999999998</v>
      </c>
      <c r="I80">
        <v>3.2510400000000002</v>
      </c>
      <c r="J80">
        <v>56.3217</v>
      </c>
      <c r="K80">
        <v>0.58271099999999998</v>
      </c>
      <c r="L80">
        <v>0.213476</v>
      </c>
      <c r="M80">
        <v>-3.6420000000000001E-2</v>
      </c>
      <c r="N80">
        <v>0.17499100000000001</v>
      </c>
      <c r="O80">
        <v>9.3930000000000003E-3</v>
      </c>
      <c r="P80">
        <v>-6.454E-2</v>
      </c>
      <c r="Q80">
        <v>1.7897E-2</v>
      </c>
      <c r="R80">
        <v>0</v>
      </c>
      <c r="S80">
        <v>101.83199999999999</v>
      </c>
      <c r="T80">
        <v>45.372100000000003</v>
      </c>
    </row>
    <row r="81" spans="6:20" x14ac:dyDescent="0.25">
      <c r="F81">
        <v>2.5187999999999999E-2</v>
      </c>
      <c r="G81">
        <v>-7.6840000000000006E-2</v>
      </c>
      <c r="H81">
        <v>45.647799999999997</v>
      </c>
      <c r="I81">
        <v>2.3671600000000002</v>
      </c>
      <c r="J81">
        <v>52.084200000000003</v>
      </c>
      <c r="K81">
        <v>0.36782399999999998</v>
      </c>
      <c r="L81">
        <v>0.39928399999999997</v>
      </c>
      <c r="M81">
        <v>2.2887000000000001E-2</v>
      </c>
      <c r="N81">
        <v>-0.11703</v>
      </c>
      <c r="O81">
        <v>5.7016999999999998E-2</v>
      </c>
      <c r="P81">
        <v>-0.1179</v>
      </c>
      <c r="Q81">
        <v>2.0298E-2</v>
      </c>
      <c r="R81">
        <v>0</v>
      </c>
      <c r="S81">
        <v>100.68</v>
      </c>
      <c r="T81">
        <v>45.658299999999997</v>
      </c>
    </row>
    <row r="82" spans="6:20" x14ac:dyDescent="0.25">
      <c r="F82">
        <v>-6.404E-2</v>
      </c>
      <c r="G82">
        <v>-7.6960000000000001E-2</v>
      </c>
      <c r="H82">
        <v>43.8523</v>
      </c>
      <c r="I82">
        <v>2.4434</v>
      </c>
      <c r="J82">
        <v>53.716900000000003</v>
      </c>
      <c r="K82">
        <v>0.73997800000000002</v>
      </c>
      <c r="L82">
        <v>0.443519</v>
      </c>
      <c r="M82">
        <v>8.3565E-2</v>
      </c>
      <c r="N82">
        <v>0.273285</v>
      </c>
      <c r="O82">
        <v>3.2968999999999998E-2</v>
      </c>
      <c r="P82">
        <v>4.6316999999999997E-2</v>
      </c>
      <c r="Q82">
        <v>9.6325999999999995E-2</v>
      </c>
      <c r="R82">
        <v>0</v>
      </c>
      <c r="S82">
        <v>101.58799999999999</v>
      </c>
      <c r="T82">
        <v>45.668799999999997</v>
      </c>
    </row>
    <row r="83" spans="6:20" x14ac:dyDescent="0.25">
      <c r="F83">
        <v>-6.3969999999999999E-2</v>
      </c>
      <c r="G83">
        <v>0.204816</v>
      </c>
      <c r="H83">
        <v>40.934100000000001</v>
      </c>
      <c r="I83">
        <v>2.5238700000000001</v>
      </c>
      <c r="J83">
        <v>55.217399999999998</v>
      </c>
      <c r="K83">
        <v>0.71755899999999995</v>
      </c>
      <c r="L83">
        <v>0.236766</v>
      </c>
      <c r="M83">
        <v>0.14694499999999999</v>
      </c>
      <c r="N83">
        <v>0.27334599999999998</v>
      </c>
      <c r="O83">
        <v>-6.0699999999999997E-2</v>
      </c>
      <c r="P83">
        <v>4.6424E-2</v>
      </c>
      <c r="Q83">
        <v>9.6598000000000003E-2</v>
      </c>
      <c r="R83">
        <v>0</v>
      </c>
      <c r="S83">
        <v>100.273</v>
      </c>
      <c r="T83">
        <v>44.835099999999997</v>
      </c>
    </row>
    <row r="84" spans="6:20" x14ac:dyDescent="0.25">
      <c r="F84">
        <v>-6.3969999999999999E-2</v>
      </c>
      <c r="G84">
        <v>-7.6920000000000002E-2</v>
      </c>
      <c r="H84">
        <v>41.546399999999998</v>
      </c>
      <c r="I84">
        <v>3.2565499999999998</v>
      </c>
      <c r="J84">
        <v>55.537599999999998</v>
      </c>
      <c r="K84">
        <v>0.51824000000000003</v>
      </c>
      <c r="L84">
        <v>0.190859</v>
      </c>
      <c r="M84">
        <v>-9.7390000000000004E-2</v>
      </c>
      <c r="N84">
        <v>-1.9970000000000002E-2</v>
      </c>
      <c r="O84">
        <v>-3.7269999999999998E-2</v>
      </c>
      <c r="P84">
        <v>0.184389</v>
      </c>
      <c r="Q84">
        <v>-0.21504000000000001</v>
      </c>
      <c r="R84">
        <v>0</v>
      </c>
      <c r="S84">
        <v>100.724</v>
      </c>
      <c r="T84">
        <v>45.027900000000002</v>
      </c>
    </row>
    <row r="85" spans="6:20" x14ac:dyDescent="0.25">
      <c r="F85">
        <v>2.5107999999999998E-2</v>
      </c>
      <c r="G85">
        <v>-7.6960000000000001E-2</v>
      </c>
      <c r="H85">
        <v>43.827100000000002</v>
      </c>
      <c r="I85">
        <v>3.17449</v>
      </c>
      <c r="J85">
        <v>54.042200000000001</v>
      </c>
      <c r="K85">
        <v>0.62812800000000002</v>
      </c>
      <c r="L85">
        <v>0.37460100000000002</v>
      </c>
      <c r="M85">
        <v>2.3362999999999998E-2</v>
      </c>
      <c r="N85">
        <v>-2.018E-2</v>
      </c>
      <c r="O85">
        <v>5.6388000000000001E-2</v>
      </c>
      <c r="P85">
        <v>-8.9700000000000005E-3</v>
      </c>
      <c r="Q85">
        <v>-0.13750000000000001</v>
      </c>
      <c r="R85">
        <v>0</v>
      </c>
      <c r="S85">
        <v>101.908</v>
      </c>
      <c r="T85">
        <v>45.752499999999998</v>
      </c>
    </row>
    <row r="86" spans="6:20" x14ac:dyDescent="0.25">
      <c r="F86">
        <v>-6.361E-2</v>
      </c>
      <c r="G86">
        <v>-7.6829999999999996E-2</v>
      </c>
      <c r="H86">
        <v>41.7256</v>
      </c>
      <c r="I86">
        <v>2.4483299999999999</v>
      </c>
      <c r="J86">
        <v>55.058999999999997</v>
      </c>
      <c r="K86">
        <v>0.52164600000000005</v>
      </c>
      <c r="L86">
        <v>0.306529</v>
      </c>
      <c r="M86">
        <v>-3.5970000000000002E-2</v>
      </c>
      <c r="N86">
        <v>7.8711000000000003E-2</v>
      </c>
      <c r="O86">
        <v>3.3366E-2</v>
      </c>
      <c r="P86">
        <v>4.7633000000000002E-2</v>
      </c>
      <c r="Q86">
        <v>-0.13592000000000001</v>
      </c>
      <c r="R86">
        <v>0</v>
      </c>
      <c r="S86">
        <v>99.908500000000004</v>
      </c>
      <c r="T86">
        <v>44.812899999999999</v>
      </c>
    </row>
    <row r="87" spans="6:20" x14ac:dyDescent="0.25">
      <c r="F87">
        <v>-6.4070000000000002E-2</v>
      </c>
      <c r="G87">
        <v>-7.6939999999999995E-2</v>
      </c>
      <c r="H87">
        <v>40.369300000000003</v>
      </c>
      <c r="I87">
        <v>2.6849799999999999</v>
      </c>
      <c r="J87">
        <v>55.565199999999997</v>
      </c>
      <c r="K87">
        <v>0.73870100000000005</v>
      </c>
      <c r="L87">
        <v>0.25950299999999998</v>
      </c>
      <c r="M87">
        <v>0.14755699999999999</v>
      </c>
      <c r="N87">
        <v>0.175315</v>
      </c>
      <c r="O87">
        <v>9.4879999999999999E-3</v>
      </c>
      <c r="P87">
        <v>0.101289</v>
      </c>
      <c r="Q87">
        <v>9.6231999999999998E-2</v>
      </c>
      <c r="R87">
        <v>0</v>
      </c>
      <c r="S87">
        <v>100.00700000000001</v>
      </c>
      <c r="T87">
        <v>44.5745</v>
      </c>
    </row>
    <row r="88" spans="6:20" x14ac:dyDescent="0.25">
      <c r="F88">
        <v>2.4965999999999999E-2</v>
      </c>
      <c r="G88">
        <v>-7.6819999999999999E-2</v>
      </c>
      <c r="H88">
        <v>43.0852</v>
      </c>
      <c r="I88">
        <v>2.12358</v>
      </c>
      <c r="J88">
        <v>53.603400000000001</v>
      </c>
      <c r="K88">
        <v>0.72156900000000002</v>
      </c>
      <c r="L88">
        <v>0.21481</v>
      </c>
      <c r="M88">
        <v>-3.6339999999999997E-2</v>
      </c>
      <c r="N88">
        <v>-1.9060000000000001E-2</v>
      </c>
      <c r="O88">
        <v>0.01</v>
      </c>
      <c r="P88">
        <v>2.0219999999999998E-2</v>
      </c>
      <c r="Q88">
        <v>2.0271000000000001E-2</v>
      </c>
      <c r="R88">
        <v>0</v>
      </c>
      <c r="S88">
        <v>99.691800000000001</v>
      </c>
      <c r="T88">
        <v>44.942999999999998</v>
      </c>
    </row>
    <row r="89" spans="6:20" x14ac:dyDescent="0.25">
      <c r="F89">
        <v>-6.4060000000000006E-2</v>
      </c>
      <c r="G89">
        <v>-7.6960000000000001E-2</v>
      </c>
      <c r="H89">
        <v>43.859200000000001</v>
      </c>
      <c r="I89">
        <v>2.7658999999999998</v>
      </c>
      <c r="J89">
        <v>54.354500000000002</v>
      </c>
      <c r="K89">
        <v>0.650756</v>
      </c>
      <c r="L89">
        <v>0.21387300000000001</v>
      </c>
      <c r="M89">
        <v>-9.7470000000000001E-2</v>
      </c>
      <c r="N89">
        <v>7.7617000000000005E-2</v>
      </c>
      <c r="O89">
        <v>9.5460000000000007E-3</v>
      </c>
      <c r="P89">
        <v>4.6240000000000003E-2</v>
      </c>
      <c r="Q89">
        <v>0.174233</v>
      </c>
      <c r="R89">
        <v>0</v>
      </c>
      <c r="S89">
        <v>101.913</v>
      </c>
      <c r="T89">
        <v>45.786999999999999</v>
      </c>
    </row>
    <row r="90" spans="6:20" x14ac:dyDescent="0.25">
      <c r="F90">
        <v>0.113117</v>
      </c>
      <c r="G90">
        <v>0.20567099999999999</v>
      </c>
      <c r="H90">
        <v>42.183399999999999</v>
      </c>
      <c r="I90">
        <v>2.2046999999999999</v>
      </c>
      <c r="J90">
        <v>54.347200000000001</v>
      </c>
      <c r="K90">
        <v>0.45654699999999998</v>
      </c>
      <c r="L90">
        <v>0.23800199999999999</v>
      </c>
      <c r="M90">
        <v>-3.5959999999999999E-2</v>
      </c>
      <c r="N90">
        <v>-1.8870000000000001E-2</v>
      </c>
      <c r="O90">
        <v>3.3554E-2</v>
      </c>
      <c r="P90">
        <v>-3.4819999999999997E-2</v>
      </c>
      <c r="Q90">
        <v>2.0591000000000002E-2</v>
      </c>
      <c r="R90">
        <v>0</v>
      </c>
      <c r="S90">
        <v>99.713099999999997</v>
      </c>
      <c r="T90">
        <v>44.863100000000003</v>
      </c>
    </row>
    <row r="91" spans="6:20" x14ac:dyDescent="0.25">
      <c r="F91">
        <v>2.5319999999999999E-2</v>
      </c>
      <c r="G91">
        <v>-7.7149999999999996E-2</v>
      </c>
      <c r="H91">
        <v>41.583799999999997</v>
      </c>
      <c r="I91">
        <v>3.7311399999999999</v>
      </c>
      <c r="J91">
        <v>52.138100000000001</v>
      </c>
      <c r="K91">
        <v>0.51272099999999998</v>
      </c>
      <c r="L91">
        <v>0.34986699999999998</v>
      </c>
      <c r="M91">
        <v>8.3329E-2</v>
      </c>
      <c r="N91">
        <v>0.36873899999999998</v>
      </c>
      <c r="O91">
        <v>-3.7909999999999999E-2</v>
      </c>
      <c r="P91">
        <v>4.3975E-2</v>
      </c>
      <c r="Q91">
        <v>1.5790999999999999E-2</v>
      </c>
      <c r="R91">
        <v>0</v>
      </c>
      <c r="S91">
        <v>98.737700000000004</v>
      </c>
      <c r="T91">
        <v>44.0364</v>
      </c>
    </row>
    <row r="92" spans="6:20" x14ac:dyDescent="0.25">
      <c r="F92">
        <v>-6.3990000000000005E-2</v>
      </c>
      <c r="G92">
        <v>-7.6960000000000001E-2</v>
      </c>
      <c r="H92">
        <v>41.846400000000003</v>
      </c>
      <c r="I92">
        <v>2.84762</v>
      </c>
      <c r="J92">
        <v>54.6751</v>
      </c>
      <c r="K92">
        <v>0.43008099999999999</v>
      </c>
      <c r="L92">
        <v>0.25966499999999998</v>
      </c>
      <c r="M92">
        <v>-9.7509999999999999E-2</v>
      </c>
      <c r="N92">
        <v>0.37092900000000001</v>
      </c>
      <c r="O92">
        <v>9.5099999999999994E-3</v>
      </c>
      <c r="P92">
        <v>-9.0100000000000006E-3</v>
      </c>
      <c r="Q92">
        <v>1.8336999999999999E-2</v>
      </c>
      <c r="R92">
        <v>0</v>
      </c>
      <c r="S92">
        <v>100.21</v>
      </c>
      <c r="T92">
        <v>44.814599999999999</v>
      </c>
    </row>
    <row r="93" spans="6:20" x14ac:dyDescent="0.25">
      <c r="F93">
        <v>-6.3960000000000003E-2</v>
      </c>
      <c r="G93">
        <v>-7.6939999999999995E-2</v>
      </c>
      <c r="H93">
        <v>42.837299999999999</v>
      </c>
      <c r="I93">
        <v>2.7657799999999999</v>
      </c>
      <c r="J93">
        <v>54.241700000000002</v>
      </c>
      <c r="K93">
        <v>0.36462099999999997</v>
      </c>
      <c r="L93">
        <v>0.16807</v>
      </c>
      <c r="M93">
        <v>2.3998999999999999E-2</v>
      </c>
      <c r="N93">
        <v>0.17555399999999999</v>
      </c>
      <c r="O93">
        <v>9.6109999999999998E-3</v>
      </c>
      <c r="P93">
        <v>4.6469999999999997E-2</v>
      </c>
      <c r="Q93">
        <v>0.174511</v>
      </c>
      <c r="R93">
        <v>0</v>
      </c>
      <c r="S93">
        <v>100.667</v>
      </c>
      <c r="T93">
        <v>45.173999999999999</v>
      </c>
    </row>
    <row r="94" spans="6:20" x14ac:dyDescent="0.25">
      <c r="F94">
        <v>-6.4509999999999998E-2</v>
      </c>
      <c r="G94">
        <v>-7.7079999999999996E-2</v>
      </c>
      <c r="H94">
        <v>42.371899999999997</v>
      </c>
      <c r="I94">
        <v>3.4916800000000001</v>
      </c>
      <c r="J94">
        <v>54.816499999999998</v>
      </c>
      <c r="K94">
        <v>0.60231699999999999</v>
      </c>
      <c r="L94">
        <v>0.21285000000000001</v>
      </c>
      <c r="M94">
        <v>-3.7260000000000001E-2</v>
      </c>
      <c r="N94">
        <v>0.46713500000000002</v>
      </c>
      <c r="O94">
        <v>0.102688</v>
      </c>
      <c r="P94">
        <v>1.711E-2</v>
      </c>
      <c r="Q94">
        <v>-6.1249999999999999E-2</v>
      </c>
      <c r="R94">
        <v>0</v>
      </c>
      <c r="S94">
        <v>101.842</v>
      </c>
      <c r="T94">
        <v>45.394100000000002</v>
      </c>
    </row>
    <row r="95" spans="6:20" x14ac:dyDescent="0.25">
      <c r="F95">
        <v>2.5009E-2</v>
      </c>
      <c r="G95">
        <v>-7.689E-2</v>
      </c>
      <c r="H95">
        <v>42.715299999999999</v>
      </c>
      <c r="I95">
        <v>2.11924</v>
      </c>
      <c r="J95">
        <v>54.625599999999999</v>
      </c>
      <c r="K95">
        <v>0.69741600000000004</v>
      </c>
      <c r="L95">
        <v>0.26016899999999998</v>
      </c>
      <c r="M95">
        <v>8.5047999999999999E-2</v>
      </c>
      <c r="N95">
        <v>0.27374900000000002</v>
      </c>
      <c r="O95">
        <v>-3.7159999999999999E-2</v>
      </c>
      <c r="P95">
        <v>-8.26E-3</v>
      </c>
      <c r="Q95">
        <v>0.25303799999999999</v>
      </c>
      <c r="R95">
        <v>0</v>
      </c>
      <c r="S95">
        <v>100.932</v>
      </c>
      <c r="T95">
        <v>45.309699999999999</v>
      </c>
    </row>
    <row r="96" spans="6:20" x14ac:dyDescent="0.25">
      <c r="F96">
        <v>2.4649999999999998E-2</v>
      </c>
      <c r="G96">
        <v>0.20580499999999999</v>
      </c>
      <c r="H96">
        <v>42.344900000000003</v>
      </c>
      <c r="I96">
        <v>1.64069</v>
      </c>
      <c r="J96">
        <v>55.612200000000001</v>
      </c>
      <c r="K96">
        <v>0.43704599999999999</v>
      </c>
      <c r="L96">
        <v>0.215423</v>
      </c>
      <c r="M96">
        <v>2.538E-2</v>
      </c>
      <c r="N96">
        <v>0.37405699999999997</v>
      </c>
      <c r="O96">
        <v>1.0331999999999999E-2</v>
      </c>
      <c r="P96">
        <v>0.10445699999999999</v>
      </c>
      <c r="Q96">
        <v>-0.21235000000000001</v>
      </c>
      <c r="R96">
        <v>0</v>
      </c>
      <c r="S96">
        <v>100.783</v>
      </c>
      <c r="T96">
        <v>45.409799999999997</v>
      </c>
    </row>
    <row r="97" spans="5:20" x14ac:dyDescent="0.25">
      <c r="F97">
        <v>-6.3789999999999999E-2</v>
      </c>
      <c r="G97">
        <v>-7.6880000000000004E-2</v>
      </c>
      <c r="H97">
        <v>42.292499999999997</v>
      </c>
      <c r="I97">
        <v>2.20303</v>
      </c>
      <c r="J97">
        <v>53.601500000000001</v>
      </c>
      <c r="K97">
        <v>0.65330900000000003</v>
      </c>
      <c r="L97">
        <v>0.23716499999999999</v>
      </c>
      <c r="M97">
        <v>0.26634799999999997</v>
      </c>
      <c r="N97">
        <v>0.46973900000000002</v>
      </c>
      <c r="O97">
        <v>9.7420000000000007E-3</v>
      </c>
      <c r="P97">
        <v>7.4573E-2</v>
      </c>
      <c r="Q97">
        <v>-5.8659999999999997E-2</v>
      </c>
      <c r="R97">
        <v>0</v>
      </c>
      <c r="S97">
        <v>99.608500000000006</v>
      </c>
      <c r="T97">
        <v>44.757100000000001</v>
      </c>
    </row>
    <row r="98" spans="5:20" x14ac:dyDescent="0.25">
      <c r="F98">
        <v>-6.3750000000000001E-2</v>
      </c>
      <c r="G98">
        <v>0.205403</v>
      </c>
      <c r="H98">
        <v>42.957099999999997</v>
      </c>
      <c r="I98">
        <v>2.6880999999999999</v>
      </c>
      <c r="J98">
        <v>54.891399999999997</v>
      </c>
      <c r="K98">
        <v>0.29975200000000002</v>
      </c>
      <c r="L98">
        <v>0.14541799999999999</v>
      </c>
      <c r="M98">
        <v>8.4959999999999994E-2</v>
      </c>
      <c r="N98">
        <v>0.17615</v>
      </c>
      <c r="O98">
        <v>-1.366E-2</v>
      </c>
      <c r="P98">
        <v>0.10236199999999999</v>
      </c>
      <c r="Q98">
        <v>1.942E-2</v>
      </c>
      <c r="R98">
        <v>0</v>
      </c>
      <c r="S98">
        <v>101.49299999999999</v>
      </c>
      <c r="T98">
        <v>45.624699999999997</v>
      </c>
    </row>
    <row r="99" spans="5:20" x14ac:dyDescent="0.25">
      <c r="F99">
        <v>0.11396199999999999</v>
      </c>
      <c r="G99">
        <v>-7.6920000000000002E-2</v>
      </c>
      <c r="H99">
        <v>42.474600000000002</v>
      </c>
      <c r="I99">
        <v>2.1999399999999998</v>
      </c>
      <c r="J99">
        <v>54.056800000000003</v>
      </c>
      <c r="K99">
        <v>0.74067799999999995</v>
      </c>
      <c r="L99">
        <v>0.21395600000000001</v>
      </c>
      <c r="M99">
        <v>0.20596100000000001</v>
      </c>
      <c r="N99">
        <v>0.37123099999999998</v>
      </c>
      <c r="O99">
        <v>3.3061E-2</v>
      </c>
      <c r="P99">
        <v>0.101733</v>
      </c>
      <c r="Q99">
        <v>0.174598</v>
      </c>
      <c r="R99">
        <v>0</v>
      </c>
      <c r="S99">
        <v>100.61</v>
      </c>
      <c r="T99">
        <v>45.115200000000002</v>
      </c>
    </row>
    <row r="100" spans="5:20" x14ac:dyDescent="0.25">
      <c r="F100">
        <v>-6.411E-2</v>
      </c>
      <c r="G100">
        <v>0.20475199999999999</v>
      </c>
      <c r="H100">
        <v>41.728499999999997</v>
      </c>
      <c r="I100">
        <v>3.0922999999999998</v>
      </c>
      <c r="J100">
        <v>54.056399999999996</v>
      </c>
      <c r="K100">
        <v>0.69355900000000004</v>
      </c>
      <c r="L100">
        <v>0.21357899999999999</v>
      </c>
      <c r="M100">
        <v>-3.678E-2</v>
      </c>
      <c r="N100">
        <v>0.17524400000000001</v>
      </c>
      <c r="O100">
        <v>-1.397E-2</v>
      </c>
      <c r="P100">
        <v>4.5938E-2</v>
      </c>
      <c r="Q100">
        <v>-0.13768</v>
      </c>
      <c r="R100">
        <v>0</v>
      </c>
      <c r="S100">
        <v>99.957700000000003</v>
      </c>
      <c r="T100">
        <v>44.758499999999998</v>
      </c>
    </row>
    <row r="101" spans="5:20" x14ac:dyDescent="0.25">
      <c r="F101">
        <v>-6.3450000000000006E-2</v>
      </c>
      <c r="G101">
        <v>-7.6789999999999997E-2</v>
      </c>
      <c r="H101">
        <v>42.908099999999997</v>
      </c>
      <c r="I101">
        <v>1.79976</v>
      </c>
      <c r="J101">
        <v>54.038699999999999</v>
      </c>
      <c r="K101">
        <v>0.612066</v>
      </c>
      <c r="L101">
        <v>0.260959</v>
      </c>
      <c r="M101">
        <v>-3.6150000000000002E-2</v>
      </c>
      <c r="N101">
        <v>0.27496999999999999</v>
      </c>
      <c r="O101">
        <v>3.3538999999999999E-2</v>
      </c>
      <c r="P101">
        <v>-7.1799999999999998E-3</v>
      </c>
      <c r="Q101">
        <v>2.0545000000000001E-2</v>
      </c>
      <c r="R101">
        <v>0</v>
      </c>
      <c r="S101">
        <v>99.765100000000004</v>
      </c>
      <c r="T101">
        <v>44.964599999999997</v>
      </c>
    </row>
    <row r="102" spans="5:20" x14ac:dyDescent="0.25">
      <c r="F102">
        <v>2.4999E-2</v>
      </c>
      <c r="G102">
        <v>-7.6969999999999997E-2</v>
      </c>
      <c r="H102">
        <v>42.064399999999999</v>
      </c>
      <c r="I102">
        <v>2.93005</v>
      </c>
      <c r="J102">
        <v>54.253300000000003</v>
      </c>
      <c r="K102">
        <v>0.58386199999999999</v>
      </c>
      <c r="L102">
        <v>0.44291399999999997</v>
      </c>
      <c r="M102">
        <v>0.20599500000000001</v>
      </c>
      <c r="N102">
        <v>0.37082700000000002</v>
      </c>
      <c r="O102">
        <v>-3.7429999999999998E-2</v>
      </c>
      <c r="P102">
        <v>0.10107099999999999</v>
      </c>
      <c r="Q102">
        <v>-0.13775000000000001</v>
      </c>
      <c r="R102">
        <v>0</v>
      </c>
      <c r="S102">
        <v>100.72499999999999</v>
      </c>
      <c r="T102">
        <v>45.050899999999999</v>
      </c>
    </row>
    <row r="103" spans="5:20" x14ac:dyDescent="0.25">
      <c r="F103">
        <v>2.4773E-2</v>
      </c>
      <c r="G103">
        <v>-7.6770000000000005E-2</v>
      </c>
      <c r="H103">
        <v>42.013599999999997</v>
      </c>
      <c r="I103">
        <v>2.1261999999999999</v>
      </c>
      <c r="J103">
        <v>53.850499999999997</v>
      </c>
      <c r="K103">
        <v>0.47918500000000003</v>
      </c>
      <c r="L103">
        <v>0.28401399999999999</v>
      </c>
      <c r="M103">
        <v>8.5485000000000005E-2</v>
      </c>
      <c r="N103">
        <v>0.17723800000000001</v>
      </c>
      <c r="O103">
        <v>3.3578999999999998E-2</v>
      </c>
      <c r="P103">
        <v>2.0648E-2</v>
      </c>
      <c r="Q103">
        <v>-0.21321000000000001</v>
      </c>
      <c r="R103">
        <v>0</v>
      </c>
      <c r="S103">
        <v>98.805300000000003</v>
      </c>
      <c r="T103">
        <v>44.469900000000003</v>
      </c>
    </row>
    <row r="104" spans="5:20" x14ac:dyDescent="0.25">
      <c r="F104">
        <v>0.114652</v>
      </c>
      <c r="G104">
        <v>-7.7020000000000005E-2</v>
      </c>
      <c r="H104">
        <v>42.420299999999997</v>
      </c>
      <c r="I104">
        <v>3.0877400000000002</v>
      </c>
      <c r="J104">
        <v>53.331600000000002</v>
      </c>
      <c r="K104">
        <v>0.64834199999999997</v>
      </c>
      <c r="L104">
        <v>0.19042799999999999</v>
      </c>
      <c r="M104">
        <v>-3.7100000000000001E-2</v>
      </c>
      <c r="N104">
        <v>0.27242899999999998</v>
      </c>
      <c r="O104">
        <v>-1.41E-2</v>
      </c>
      <c r="P104">
        <v>-9.2480000000000007E-2</v>
      </c>
      <c r="Q104">
        <v>9.5409999999999995E-2</v>
      </c>
      <c r="R104">
        <v>0</v>
      </c>
      <c r="S104">
        <v>99.940200000000004</v>
      </c>
      <c r="T104">
        <v>44.7209</v>
      </c>
    </row>
    <row r="105" spans="5:20" x14ac:dyDescent="0.25">
      <c r="F105">
        <v>2.5014000000000002E-2</v>
      </c>
      <c r="G105">
        <v>-7.6939999999999995E-2</v>
      </c>
      <c r="H105">
        <v>42.327199999999998</v>
      </c>
      <c r="I105">
        <v>3.33575</v>
      </c>
      <c r="J105">
        <v>54.887999999999998</v>
      </c>
      <c r="K105">
        <v>0.51765000000000005</v>
      </c>
      <c r="L105">
        <v>0.167849</v>
      </c>
      <c r="M105">
        <v>0.14586399999999999</v>
      </c>
      <c r="N105">
        <v>-2.0129999999999999E-2</v>
      </c>
      <c r="O105">
        <v>-1.3899999999999999E-2</v>
      </c>
      <c r="P105">
        <v>7.3805999999999997E-2</v>
      </c>
      <c r="Q105">
        <v>-0.13738</v>
      </c>
      <c r="R105">
        <v>0</v>
      </c>
      <c r="S105">
        <v>101.233</v>
      </c>
      <c r="T105">
        <v>45.310400000000001</v>
      </c>
    </row>
    <row r="106" spans="5:20" x14ac:dyDescent="0.25">
      <c r="F106">
        <v>-6.4199999999999993E-2</v>
      </c>
      <c r="G106">
        <v>-7.6899999999999996E-2</v>
      </c>
      <c r="H106">
        <v>43.627899999999997</v>
      </c>
      <c r="I106">
        <v>2.9262899999999998</v>
      </c>
      <c r="J106">
        <v>52.911000000000001</v>
      </c>
      <c r="K106">
        <v>0.56136399999999997</v>
      </c>
      <c r="L106">
        <v>0.21357599999999999</v>
      </c>
      <c r="M106">
        <v>2.3035E-2</v>
      </c>
      <c r="N106">
        <v>0.174984</v>
      </c>
      <c r="O106">
        <v>-3.746E-2</v>
      </c>
      <c r="P106">
        <v>7.3335999999999998E-2</v>
      </c>
      <c r="Q106">
        <v>0.17363600000000001</v>
      </c>
      <c r="R106">
        <v>0</v>
      </c>
      <c r="S106">
        <v>100.50700000000001</v>
      </c>
      <c r="T106">
        <v>45.179699999999997</v>
      </c>
    </row>
    <row r="107" spans="5:20" x14ac:dyDescent="0.25">
      <c r="F107">
        <v>-6.3500000000000001E-2</v>
      </c>
      <c r="G107">
        <v>-7.6689999999999994E-2</v>
      </c>
      <c r="H107">
        <v>41.894300000000001</v>
      </c>
      <c r="I107">
        <v>1.9624600000000001</v>
      </c>
      <c r="J107">
        <v>55.320999999999998</v>
      </c>
      <c r="K107">
        <v>0.72195799999999999</v>
      </c>
      <c r="L107">
        <v>0.21473200000000001</v>
      </c>
      <c r="M107">
        <v>8.5994000000000001E-2</v>
      </c>
      <c r="N107">
        <v>0.37278699999999998</v>
      </c>
      <c r="O107">
        <v>5.6915E-2</v>
      </c>
      <c r="P107">
        <v>-7.3800000000000003E-3</v>
      </c>
      <c r="Q107">
        <v>-0.1356</v>
      </c>
      <c r="R107">
        <v>0</v>
      </c>
      <c r="S107">
        <v>100.34699999999999</v>
      </c>
      <c r="T107">
        <v>45.041499999999999</v>
      </c>
    </row>
    <row r="108" spans="5:20" x14ac:dyDescent="0.25">
      <c r="F108">
        <v>-6.3659999999999994E-2</v>
      </c>
      <c r="G108">
        <v>0.20552100000000001</v>
      </c>
      <c r="H108">
        <v>42.568399999999997</v>
      </c>
      <c r="I108">
        <v>2.44842</v>
      </c>
      <c r="J108">
        <v>52.803600000000003</v>
      </c>
      <c r="K108">
        <v>0.78628699999999996</v>
      </c>
      <c r="L108">
        <v>0.21453900000000001</v>
      </c>
      <c r="M108">
        <v>0.144651</v>
      </c>
      <c r="N108">
        <v>-1.9359999999999999E-2</v>
      </c>
      <c r="O108">
        <v>-1.358E-2</v>
      </c>
      <c r="P108">
        <v>-7.8200000000000006E-3</v>
      </c>
      <c r="Q108">
        <v>-0.13614000000000001</v>
      </c>
      <c r="R108">
        <v>0</v>
      </c>
      <c r="S108">
        <v>98.930899999999994</v>
      </c>
      <c r="T108">
        <v>44.615600000000001</v>
      </c>
    </row>
    <row r="110" spans="5:20" x14ac:dyDescent="0.25">
      <c r="E110" t="s">
        <v>38</v>
      </c>
      <c r="F110">
        <f>AVERAGE(F58:F108)</f>
        <v>-9.8441764705882364E-3</v>
      </c>
      <c r="G110">
        <f t="shared" ref="G110:T110" si="21">AVERAGE(G58:G108)</f>
        <v>-1.0544176470588234E-2</v>
      </c>
      <c r="H110">
        <f t="shared" si="21"/>
        <v>42.420462745098042</v>
      </c>
      <c r="I110">
        <f t="shared" si="21"/>
        <v>2.5907990196078439</v>
      </c>
      <c r="J110">
        <f t="shared" si="21"/>
        <v>54.382231372549015</v>
      </c>
      <c r="K110">
        <f t="shared" si="21"/>
        <v>0.61578243137254918</v>
      </c>
      <c r="L110">
        <f t="shared" si="21"/>
        <v>0.25418127450980377</v>
      </c>
      <c r="M110">
        <f t="shared" si="21"/>
        <v>4.438945098039216E-2</v>
      </c>
      <c r="N110">
        <f t="shared" si="21"/>
        <v>0.20077388235294119</v>
      </c>
      <c r="O110">
        <f t="shared" si="21"/>
        <v>4.6263725490196085E-3</v>
      </c>
      <c r="P110">
        <f t="shared" si="21"/>
        <v>2.2936901960784312E-2</v>
      </c>
      <c r="Q110">
        <f t="shared" si="21"/>
        <v>-5.4561568627450969E-3</v>
      </c>
      <c r="R110">
        <f t="shared" si="21"/>
        <v>0</v>
      </c>
      <c r="S110">
        <f t="shared" si="21"/>
        <v>100.51041960784313</v>
      </c>
      <c r="T110">
        <f t="shared" si="21"/>
        <v>45.090599999999988</v>
      </c>
    </row>
    <row r="111" spans="5:20" x14ac:dyDescent="0.25">
      <c r="E111" t="s">
        <v>39</v>
      </c>
      <c r="F111">
        <f>STDEV(F58:F108)/SQRT((COUNT(F58:F108)))</f>
        <v>8.6539991985891164E-3</v>
      </c>
      <c r="G111">
        <f t="shared" ref="G111:T111" si="22">STDEV(G58:G108)/SQRT((COUNT(G58:G108)))</f>
        <v>1.8670441590557949E-2</v>
      </c>
      <c r="H111">
        <f t="shared" si="22"/>
        <v>0.14470400303312295</v>
      </c>
      <c r="I111">
        <f t="shared" si="22"/>
        <v>6.2003134824134984E-2</v>
      </c>
      <c r="J111">
        <f t="shared" si="22"/>
        <v>0.13899108518429296</v>
      </c>
      <c r="K111">
        <f t="shared" si="22"/>
        <v>1.8686706837545013E-2</v>
      </c>
      <c r="L111">
        <f t="shared" si="22"/>
        <v>1.2513541099241899E-2</v>
      </c>
      <c r="M111">
        <f t="shared" si="22"/>
        <v>1.2903346081321839E-2</v>
      </c>
      <c r="N111">
        <f t="shared" si="22"/>
        <v>2.2034850559122476E-2</v>
      </c>
      <c r="O111">
        <f t="shared" si="22"/>
        <v>4.9741508280671783E-3</v>
      </c>
      <c r="P111">
        <f t="shared" si="22"/>
        <v>8.704232141793963E-3</v>
      </c>
      <c r="Q111">
        <f t="shared" si="22"/>
        <v>1.6346791818397197E-2</v>
      </c>
      <c r="R111">
        <f t="shared" si="22"/>
        <v>0</v>
      </c>
      <c r="S111">
        <f t="shared" si="22"/>
        <v>0.12757920913720747</v>
      </c>
      <c r="T111">
        <f t="shared" si="22"/>
        <v>5.8671830900155694E-2</v>
      </c>
    </row>
    <row r="113" spans="1:20" x14ac:dyDescent="0.25">
      <c r="A113" s="2" t="s">
        <v>56</v>
      </c>
      <c r="F113" s="3" t="s">
        <v>1</v>
      </c>
      <c r="G113" s="3" t="s">
        <v>2</v>
      </c>
      <c r="H113" s="3" t="s">
        <v>3</v>
      </c>
      <c r="I113" s="3" t="s">
        <v>4</v>
      </c>
      <c r="J113" s="3" t="s">
        <v>5</v>
      </c>
      <c r="K113" s="3" t="s">
        <v>6</v>
      </c>
      <c r="L113" s="3" t="s">
        <v>7</v>
      </c>
      <c r="M113" s="3" t="s">
        <v>8</v>
      </c>
      <c r="N113" s="3" t="s">
        <v>9</v>
      </c>
      <c r="O113" s="3" t="s">
        <v>10</v>
      </c>
      <c r="P113" s="3" t="s">
        <v>11</v>
      </c>
      <c r="Q113" s="3" t="s">
        <v>12</v>
      </c>
      <c r="R113" s="3" t="s">
        <v>13</v>
      </c>
      <c r="S113" s="3" t="s">
        <v>14</v>
      </c>
      <c r="T113" s="3" t="s">
        <v>15</v>
      </c>
    </row>
    <row r="114" spans="1:20" x14ac:dyDescent="0.25">
      <c r="A114" t="s">
        <v>17</v>
      </c>
      <c r="F114">
        <v>-6.3600000000000004E-2</v>
      </c>
      <c r="G114">
        <v>-7.6850000000000002E-2</v>
      </c>
      <c r="H114">
        <v>42.656199999999998</v>
      </c>
      <c r="I114">
        <v>3.0155099999999999</v>
      </c>
      <c r="J114">
        <v>55.636699999999998</v>
      </c>
      <c r="K114">
        <v>0.30005300000000001</v>
      </c>
      <c r="L114">
        <v>0.19145999999999999</v>
      </c>
      <c r="M114">
        <v>-3.6150000000000002E-2</v>
      </c>
      <c r="N114">
        <v>-1.9400000000000001E-2</v>
      </c>
      <c r="O114">
        <v>3.3306000000000002E-2</v>
      </c>
      <c r="P114">
        <v>4.7412999999999997E-2</v>
      </c>
      <c r="Q114">
        <v>-0.21415999999999999</v>
      </c>
      <c r="R114">
        <v>0</v>
      </c>
      <c r="S114">
        <v>101.47</v>
      </c>
      <c r="T114">
        <v>45.522199999999998</v>
      </c>
    </row>
    <row r="115" spans="1:20" x14ac:dyDescent="0.25">
      <c r="A115" t="s">
        <v>18</v>
      </c>
      <c r="F115">
        <v>0.11171</v>
      </c>
      <c r="G115">
        <v>-7.6600000000000001E-2</v>
      </c>
      <c r="H115">
        <v>42.463200000000001</v>
      </c>
      <c r="I115">
        <v>1.3175699999999999</v>
      </c>
      <c r="J115">
        <v>55.954300000000003</v>
      </c>
      <c r="K115">
        <v>0.46193800000000002</v>
      </c>
      <c r="L115">
        <v>0.23916100000000001</v>
      </c>
      <c r="M115">
        <v>8.6983000000000005E-2</v>
      </c>
      <c r="N115">
        <v>-1.7430000000000001E-2</v>
      </c>
      <c r="O115">
        <v>1.0664E-2</v>
      </c>
      <c r="P115">
        <v>7.8095999999999999E-2</v>
      </c>
      <c r="Q115">
        <v>-0.13306999999999999</v>
      </c>
      <c r="R115">
        <v>0</v>
      </c>
      <c r="S115">
        <v>100.497</v>
      </c>
      <c r="T115">
        <v>45.361800000000002</v>
      </c>
    </row>
    <row r="116" spans="1:20" x14ac:dyDescent="0.25">
      <c r="A116" t="s">
        <v>19</v>
      </c>
      <c r="F116">
        <v>2.4945999999999999E-2</v>
      </c>
      <c r="G116">
        <v>-7.6910000000000006E-2</v>
      </c>
      <c r="H116">
        <v>41.611400000000003</v>
      </c>
      <c r="I116">
        <v>2.5243799999999998</v>
      </c>
      <c r="J116">
        <v>53.706200000000003</v>
      </c>
      <c r="K116">
        <v>0.49779899999999999</v>
      </c>
      <c r="L116">
        <v>0.30598399999999998</v>
      </c>
      <c r="M116">
        <v>0.206534</v>
      </c>
      <c r="N116">
        <v>0.17575299999999999</v>
      </c>
      <c r="O116">
        <v>7.9989000000000005E-2</v>
      </c>
      <c r="P116">
        <v>-3.6110000000000003E-2</v>
      </c>
      <c r="Q116">
        <v>9.6832000000000001E-2</v>
      </c>
      <c r="R116">
        <v>0</v>
      </c>
      <c r="S116">
        <v>99.116699999999994</v>
      </c>
      <c r="T116">
        <v>44.407400000000003</v>
      </c>
    </row>
    <row r="117" spans="1:20" x14ac:dyDescent="0.25">
      <c r="A117" t="s">
        <v>36</v>
      </c>
      <c r="F117">
        <v>-6.2969999999999998E-2</v>
      </c>
      <c r="G117">
        <v>-7.6670000000000002E-2</v>
      </c>
      <c r="H117">
        <v>42.450699999999998</v>
      </c>
      <c r="I117">
        <v>1.5584899999999999</v>
      </c>
      <c r="J117">
        <v>55.494700000000002</v>
      </c>
      <c r="K117">
        <v>0.326957</v>
      </c>
      <c r="L117">
        <v>0.238732</v>
      </c>
      <c r="M117">
        <v>0.147479</v>
      </c>
      <c r="N117">
        <v>0.17807600000000001</v>
      </c>
      <c r="O117">
        <v>-6.0040000000000003E-2</v>
      </c>
      <c r="P117">
        <v>-8.899E-2</v>
      </c>
      <c r="Q117">
        <v>2.2116E-2</v>
      </c>
      <c r="R117">
        <v>0</v>
      </c>
      <c r="S117">
        <v>100.129</v>
      </c>
      <c r="T117">
        <v>45.165300000000002</v>
      </c>
    </row>
    <row r="118" spans="1:20" x14ac:dyDescent="0.25">
      <c r="A118" t="s">
        <v>57</v>
      </c>
      <c r="F118">
        <v>0.11226999999999999</v>
      </c>
      <c r="G118">
        <v>-7.6730000000000007E-2</v>
      </c>
      <c r="H118">
        <v>41.048400000000001</v>
      </c>
      <c r="I118">
        <v>2.20601</v>
      </c>
      <c r="J118">
        <v>57.359000000000002</v>
      </c>
      <c r="K118">
        <v>0.52393500000000004</v>
      </c>
      <c r="L118">
        <v>0.16912199999999999</v>
      </c>
      <c r="M118">
        <v>2.6363999999999999E-2</v>
      </c>
      <c r="N118">
        <v>-0.11655</v>
      </c>
      <c r="O118">
        <v>1.0200000000000001E-2</v>
      </c>
      <c r="P118">
        <v>-6.6400000000000001E-3</v>
      </c>
      <c r="Q118">
        <v>-5.6779999999999997E-2</v>
      </c>
      <c r="R118">
        <v>0</v>
      </c>
      <c r="S118">
        <v>101.199</v>
      </c>
      <c r="T118">
        <v>45.294899999999998</v>
      </c>
    </row>
    <row r="119" spans="1:20" x14ac:dyDescent="0.25">
      <c r="F119">
        <v>2.4636000000000002E-2</v>
      </c>
      <c r="G119">
        <v>-7.6730000000000007E-2</v>
      </c>
      <c r="H119">
        <v>41.313099999999999</v>
      </c>
      <c r="I119">
        <v>2.0442399999999998</v>
      </c>
      <c r="J119">
        <v>55.904899999999998</v>
      </c>
      <c r="K119">
        <v>0.52430500000000002</v>
      </c>
      <c r="L119">
        <v>0.23819199999999999</v>
      </c>
      <c r="M119">
        <v>2.5878000000000002E-2</v>
      </c>
      <c r="N119">
        <v>-1.848E-2</v>
      </c>
      <c r="O119">
        <v>-3.5920000000000001E-2</v>
      </c>
      <c r="P119">
        <v>-6.1990000000000003E-2</v>
      </c>
      <c r="Q119">
        <v>-5.672E-2</v>
      </c>
      <c r="R119">
        <v>0</v>
      </c>
      <c r="S119">
        <v>99.825500000000005</v>
      </c>
      <c r="T119">
        <v>44.811700000000002</v>
      </c>
    </row>
    <row r="120" spans="1:20" x14ac:dyDescent="0.25">
      <c r="A120" t="s">
        <v>58</v>
      </c>
      <c r="F120">
        <v>-6.2890000000000001E-2</v>
      </c>
      <c r="G120">
        <v>-7.6660000000000006E-2</v>
      </c>
      <c r="H120">
        <v>42.602499999999999</v>
      </c>
      <c r="I120">
        <v>1.2339800000000001</v>
      </c>
      <c r="J120">
        <v>55.669499999999999</v>
      </c>
      <c r="K120">
        <v>0.52749400000000002</v>
      </c>
      <c r="L120">
        <v>0.26202700000000001</v>
      </c>
      <c r="M120">
        <v>8.6622000000000005E-2</v>
      </c>
      <c r="N120">
        <v>-1.7819999999999999E-2</v>
      </c>
      <c r="O120">
        <v>5.7539E-2</v>
      </c>
      <c r="P120">
        <v>-0.11655</v>
      </c>
      <c r="Q120">
        <v>0.17847399999999999</v>
      </c>
      <c r="R120">
        <v>0</v>
      </c>
      <c r="S120">
        <v>100.34399999999999</v>
      </c>
      <c r="T120">
        <v>45.282899999999998</v>
      </c>
    </row>
    <row r="121" spans="1:20" x14ac:dyDescent="0.25">
      <c r="A121" t="s">
        <v>59</v>
      </c>
      <c r="F121">
        <v>2.4674999999999999E-2</v>
      </c>
      <c r="G121">
        <v>-7.6730000000000007E-2</v>
      </c>
      <c r="H121">
        <v>42.298400000000001</v>
      </c>
      <c r="I121">
        <v>1.88079</v>
      </c>
      <c r="J121">
        <v>56.6374</v>
      </c>
      <c r="K121">
        <v>0.32545000000000002</v>
      </c>
      <c r="L121">
        <v>0.30727399999999999</v>
      </c>
      <c r="M121">
        <v>-3.5389999999999998E-2</v>
      </c>
      <c r="N121">
        <v>7.9491999999999993E-2</v>
      </c>
      <c r="O121">
        <v>-3.6740000000000002E-2</v>
      </c>
      <c r="P121">
        <v>-6.5500000000000003E-3</v>
      </c>
      <c r="Q121">
        <v>9.9281999999999995E-2</v>
      </c>
      <c r="R121">
        <v>0</v>
      </c>
      <c r="S121">
        <v>101.497</v>
      </c>
      <c r="T121">
        <v>45.596400000000003</v>
      </c>
    </row>
    <row r="122" spans="1:20" x14ac:dyDescent="0.25">
      <c r="A122" t="s">
        <v>60</v>
      </c>
      <c r="F122">
        <v>2.4688000000000002E-2</v>
      </c>
      <c r="G122">
        <v>-7.6689999999999994E-2</v>
      </c>
      <c r="H122">
        <v>42.5976</v>
      </c>
      <c r="I122">
        <v>1.8840600000000001</v>
      </c>
      <c r="J122">
        <v>55.024700000000003</v>
      </c>
      <c r="K122">
        <v>0.52576000000000001</v>
      </c>
      <c r="L122">
        <v>0.26162299999999999</v>
      </c>
      <c r="M122">
        <v>8.6112999999999995E-2</v>
      </c>
      <c r="N122">
        <v>-0.11617</v>
      </c>
      <c r="O122">
        <v>1.0383999999999999E-2</v>
      </c>
      <c r="P122">
        <v>-3.3779999999999998E-2</v>
      </c>
      <c r="Q122">
        <v>-0.13417999999999999</v>
      </c>
      <c r="R122">
        <v>0</v>
      </c>
      <c r="S122">
        <v>100.054</v>
      </c>
      <c r="T122">
        <v>45.1267</v>
      </c>
    </row>
    <row r="123" spans="1:20" x14ac:dyDescent="0.25">
      <c r="A123" t="s">
        <v>61</v>
      </c>
      <c r="F123">
        <v>-6.3219999999999998E-2</v>
      </c>
      <c r="G123">
        <v>-7.6740000000000003E-2</v>
      </c>
      <c r="H123">
        <v>42.660600000000002</v>
      </c>
      <c r="I123">
        <v>2.1259199999999998</v>
      </c>
      <c r="J123">
        <v>54.392400000000002</v>
      </c>
      <c r="K123">
        <v>0.413518</v>
      </c>
      <c r="L123">
        <v>0.123201</v>
      </c>
      <c r="M123">
        <v>0.14626400000000001</v>
      </c>
      <c r="N123">
        <v>7.9435000000000006E-2</v>
      </c>
      <c r="O123">
        <v>1.022E-2</v>
      </c>
      <c r="P123">
        <v>-6.6600000000000001E-3</v>
      </c>
      <c r="Q123">
        <v>-0.13485</v>
      </c>
      <c r="R123">
        <v>0</v>
      </c>
      <c r="S123">
        <v>99.670100000000005</v>
      </c>
      <c r="T123">
        <v>44.948700000000002</v>
      </c>
    </row>
    <row r="124" spans="1:20" x14ac:dyDescent="0.25">
      <c r="A124" t="s">
        <v>62</v>
      </c>
      <c r="F124">
        <v>2.4797E-2</v>
      </c>
      <c r="G124">
        <v>0.206432</v>
      </c>
      <c r="H124">
        <v>43.694600000000001</v>
      </c>
      <c r="I124">
        <v>1.4781200000000001</v>
      </c>
      <c r="J124">
        <v>54.614800000000002</v>
      </c>
      <c r="K124">
        <v>0.32762799999999997</v>
      </c>
      <c r="L124">
        <v>0.123807</v>
      </c>
      <c r="M124">
        <v>2.4951999999999998E-2</v>
      </c>
      <c r="N124">
        <v>-1.78E-2</v>
      </c>
      <c r="O124">
        <v>1.0546E-2</v>
      </c>
      <c r="P124">
        <v>0.133045</v>
      </c>
      <c r="Q124">
        <v>2.2431E-2</v>
      </c>
      <c r="R124">
        <v>0</v>
      </c>
      <c r="S124">
        <v>100.643</v>
      </c>
      <c r="T124">
        <v>45.609400000000001</v>
      </c>
    </row>
    <row r="125" spans="1:20" x14ac:dyDescent="0.25">
      <c r="A125" t="s">
        <v>63</v>
      </c>
      <c r="F125">
        <v>2.487E-2</v>
      </c>
      <c r="G125">
        <v>-7.6749999999999999E-2</v>
      </c>
      <c r="H125">
        <v>44.384099999999997</v>
      </c>
      <c r="I125">
        <v>1.6386400000000001</v>
      </c>
      <c r="J125">
        <v>54.568899999999999</v>
      </c>
      <c r="K125">
        <v>0.59158200000000005</v>
      </c>
      <c r="L125">
        <v>0.35340300000000002</v>
      </c>
      <c r="M125">
        <v>0.14499799999999999</v>
      </c>
      <c r="N125">
        <v>0.17743400000000001</v>
      </c>
      <c r="O125">
        <v>5.7187000000000002E-2</v>
      </c>
      <c r="P125">
        <v>-6.1960000000000001E-2</v>
      </c>
      <c r="Q125">
        <v>2.1127E-2</v>
      </c>
      <c r="R125">
        <v>0</v>
      </c>
      <c r="S125">
        <v>101.824</v>
      </c>
      <c r="T125">
        <v>46.013399999999997</v>
      </c>
    </row>
    <row r="126" spans="1:20" x14ac:dyDescent="0.25">
      <c r="A126" t="s">
        <v>64</v>
      </c>
      <c r="F126">
        <v>2.4708000000000001E-2</v>
      </c>
      <c r="G126">
        <v>-7.6749999999999999E-2</v>
      </c>
      <c r="H126">
        <v>41.131900000000002</v>
      </c>
      <c r="I126">
        <v>1.96194</v>
      </c>
      <c r="J126">
        <v>54.766399999999997</v>
      </c>
      <c r="K126">
        <v>0.43541600000000003</v>
      </c>
      <c r="L126">
        <v>0.23802400000000001</v>
      </c>
      <c r="M126">
        <v>-9.6600000000000005E-2</v>
      </c>
      <c r="N126">
        <v>7.9267000000000004E-2</v>
      </c>
      <c r="O126">
        <v>-1.333E-2</v>
      </c>
      <c r="P126">
        <v>4.8495999999999997E-2</v>
      </c>
      <c r="Q126">
        <v>2.0920999999999999E-2</v>
      </c>
      <c r="R126">
        <v>0</v>
      </c>
      <c r="S126">
        <v>98.520399999999995</v>
      </c>
      <c r="T126">
        <v>44.245899999999999</v>
      </c>
    </row>
    <row r="127" spans="1:20" x14ac:dyDescent="0.25">
      <c r="A127" t="s">
        <v>65</v>
      </c>
      <c r="F127">
        <v>0.111997</v>
      </c>
      <c r="G127">
        <v>0.20612</v>
      </c>
      <c r="H127">
        <v>42.047800000000002</v>
      </c>
      <c r="I127">
        <v>1.5602100000000001</v>
      </c>
      <c r="J127">
        <v>55.109400000000001</v>
      </c>
      <c r="K127">
        <v>0.172538</v>
      </c>
      <c r="L127">
        <v>0.30804100000000001</v>
      </c>
      <c r="M127">
        <v>0.20821899999999999</v>
      </c>
      <c r="N127">
        <v>8.0394999999999994E-2</v>
      </c>
      <c r="O127">
        <v>1.0553999999999999E-2</v>
      </c>
      <c r="P127">
        <v>0.105473</v>
      </c>
      <c r="Q127">
        <v>-0.13350999999999999</v>
      </c>
      <c r="R127">
        <v>0</v>
      </c>
      <c r="S127">
        <v>99.787199999999999</v>
      </c>
      <c r="T127">
        <v>45.036799999999999</v>
      </c>
    </row>
    <row r="128" spans="1:20" x14ac:dyDescent="0.25">
      <c r="A128" t="s">
        <v>66</v>
      </c>
      <c r="F128">
        <v>-6.3030000000000003E-2</v>
      </c>
      <c r="G128">
        <v>-7.6700000000000004E-2</v>
      </c>
      <c r="H128">
        <v>44.363500000000002</v>
      </c>
      <c r="I128">
        <v>1.8828100000000001</v>
      </c>
      <c r="J128">
        <v>55.315899999999999</v>
      </c>
      <c r="K128">
        <v>0.34858899999999998</v>
      </c>
      <c r="L128">
        <v>0.123582</v>
      </c>
      <c r="M128">
        <v>8.5402000000000006E-2</v>
      </c>
      <c r="N128">
        <v>-0.11611</v>
      </c>
      <c r="O128">
        <v>-1.3089999999999999E-2</v>
      </c>
      <c r="P128">
        <v>2.1666999999999999E-2</v>
      </c>
      <c r="Q128">
        <v>2.1902999999999999E-2</v>
      </c>
      <c r="R128">
        <v>0</v>
      </c>
      <c r="S128">
        <v>101.89400000000001</v>
      </c>
      <c r="T128">
        <v>46.115900000000003</v>
      </c>
    </row>
    <row r="129" spans="1:20" x14ac:dyDescent="0.25">
      <c r="A129" t="s">
        <v>67</v>
      </c>
      <c r="F129">
        <v>0.11229</v>
      </c>
      <c r="G129">
        <v>-7.6649999999999996E-2</v>
      </c>
      <c r="H129">
        <v>43.634799999999998</v>
      </c>
      <c r="I129">
        <v>1.64218</v>
      </c>
      <c r="J129">
        <v>54.287799999999997</v>
      </c>
      <c r="K129">
        <v>0.39413199999999998</v>
      </c>
      <c r="L129">
        <v>0.30807499999999999</v>
      </c>
      <c r="M129">
        <v>8.5386000000000004E-2</v>
      </c>
      <c r="N129">
        <v>-1.7760000000000001E-2</v>
      </c>
      <c r="O129">
        <v>3.4040000000000001E-2</v>
      </c>
      <c r="P129">
        <v>2.2152999999999999E-2</v>
      </c>
      <c r="Q129">
        <v>-0.2117</v>
      </c>
      <c r="R129">
        <v>0</v>
      </c>
      <c r="S129">
        <v>100.215</v>
      </c>
      <c r="T129">
        <v>45.358699999999999</v>
      </c>
    </row>
    <row r="130" spans="1:20" x14ac:dyDescent="0.25">
      <c r="A130" t="s">
        <v>68</v>
      </c>
      <c r="F130">
        <v>0.111027</v>
      </c>
      <c r="G130">
        <v>-7.6520000000000005E-2</v>
      </c>
      <c r="H130">
        <v>40.980699999999999</v>
      </c>
      <c r="I130">
        <v>0.91234000000000004</v>
      </c>
      <c r="J130">
        <v>56.640999999999998</v>
      </c>
      <c r="K130">
        <v>0.46385999999999999</v>
      </c>
      <c r="L130">
        <v>0.170486</v>
      </c>
      <c r="M130">
        <v>-3.4209999999999997E-2</v>
      </c>
      <c r="N130">
        <v>-1.6840000000000001E-2</v>
      </c>
      <c r="O130">
        <v>-3.6139999999999999E-2</v>
      </c>
      <c r="P130">
        <v>2.3425000000000001E-2</v>
      </c>
      <c r="Q130">
        <v>-5.4050000000000001E-2</v>
      </c>
      <c r="R130">
        <v>0</v>
      </c>
      <c r="S130">
        <v>99.084999999999994</v>
      </c>
      <c r="T130">
        <v>44.665599999999998</v>
      </c>
    </row>
    <row r="131" spans="1:20" x14ac:dyDescent="0.25">
      <c r="A131" t="s">
        <v>69</v>
      </c>
      <c r="F131">
        <v>0.11337700000000001</v>
      </c>
      <c r="G131">
        <v>-7.6910000000000006E-2</v>
      </c>
      <c r="H131">
        <v>39.705599999999997</v>
      </c>
      <c r="I131">
        <v>3.4178600000000001</v>
      </c>
      <c r="J131">
        <v>55.256399999999999</v>
      </c>
      <c r="K131">
        <v>0.36410599999999999</v>
      </c>
      <c r="L131">
        <v>0.16792899999999999</v>
      </c>
      <c r="M131">
        <v>-3.5920000000000001E-2</v>
      </c>
      <c r="N131">
        <v>-0.1176</v>
      </c>
      <c r="O131">
        <v>3.3026E-2</v>
      </c>
      <c r="P131">
        <v>7.4156E-2</v>
      </c>
      <c r="Q131">
        <v>-0.21495</v>
      </c>
      <c r="R131">
        <v>0</v>
      </c>
      <c r="S131">
        <v>98.686999999999998</v>
      </c>
      <c r="T131">
        <v>43.937100000000001</v>
      </c>
    </row>
    <row r="132" spans="1:20" x14ac:dyDescent="0.25">
      <c r="A132" t="s">
        <v>33</v>
      </c>
      <c r="F132">
        <v>0.112056</v>
      </c>
      <c r="G132">
        <v>-7.6679999999999998E-2</v>
      </c>
      <c r="H132">
        <v>41.938699999999997</v>
      </c>
      <c r="I132">
        <v>1.7211799999999999</v>
      </c>
      <c r="J132">
        <v>56.427100000000003</v>
      </c>
      <c r="K132">
        <v>0.34894900000000001</v>
      </c>
      <c r="L132">
        <v>0.42276799999999998</v>
      </c>
      <c r="M132">
        <v>8.7120000000000003E-2</v>
      </c>
      <c r="N132">
        <v>-1.8030000000000001E-2</v>
      </c>
      <c r="O132">
        <v>-1.308E-2</v>
      </c>
      <c r="P132">
        <v>2.1788999999999999E-2</v>
      </c>
      <c r="Q132">
        <v>-5.6000000000000001E-2</v>
      </c>
      <c r="R132">
        <v>0</v>
      </c>
      <c r="S132">
        <v>100.916</v>
      </c>
      <c r="T132">
        <v>45.366599999999998</v>
      </c>
    </row>
    <row r="133" spans="1:20" x14ac:dyDescent="0.25">
      <c r="A133" t="s">
        <v>70</v>
      </c>
      <c r="F133">
        <v>-6.4000000000000001E-2</v>
      </c>
      <c r="G133">
        <v>-7.6929999999999998E-2</v>
      </c>
      <c r="H133">
        <v>41.3795</v>
      </c>
      <c r="I133">
        <v>3.2534700000000001</v>
      </c>
      <c r="J133">
        <v>55.051499999999997</v>
      </c>
      <c r="K133">
        <v>0.42987199999999998</v>
      </c>
      <c r="L133">
        <v>0.32849899999999999</v>
      </c>
      <c r="M133">
        <v>2.4594999999999999E-2</v>
      </c>
      <c r="N133">
        <v>-2.017E-2</v>
      </c>
      <c r="O133">
        <v>-1.391E-2</v>
      </c>
      <c r="P133">
        <v>-8.9099999999999995E-3</v>
      </c>
      <c r="Q133">
        <v>-5.951E-2</v>
      </c>
      <c r="R133">
        <v>0</v>
      </c>
      <c r="S133">
        <v>100.224</v>
      </c>
      <c r="T133">
        <v>44.773899999999998</v>
      </c>
    </row>
    <row r="134" spans="1:20" x14ac:dyDescent="0.25">
      <c r="A134" t="s">
        <v>71</v>
      </c>
      <c r="F134">
        <v>2.4719999999999999E-2</v>
      </c>
      <c r="G134">
        <v>-7.6660000000000006E-2</v>
      </c>
      <c r="H134">
        <v>43.3797</v>
      </c>
      <c r="I134">
        <v>1.88401</v>
      </c>
      <c r="J134">
        <v>55.401200000000003</v>
      </c>
      <c r="K134">
        <v>0.37082799999999999</v>
      </c>
      <c r="L134">
        <v>0.123626</v>
      </c>
      <c r="M134">
        <v>8.6008000000000001E-2</v>
      </c>
      <c r="N134">
        <v>8.0004000000000006E-2</v>
      </c>
      <c r="O134">
        <v>1.0442E-2</v>
      </c>
      <c r="P134">
        <v>-0.14446999999999999</v>
      </c>
      <c r="Q134">
        <v>-0.13403000000000001</v>
      </c>
      <c r="R134">
        <v>0</v>
      </c>
      <c r="S134">
        <v>101.005</v>
      </c>
      <c r="T134">
        <v>45.604399999999998</v>
      </c>
    </row>
    <row r="135" spans="1:20" x14ac:dyDescent="0.25">
      <c r="F135">
        <v>2.4611000000000001E-2</v>
      </c>
      <c r="G135">
        <v>-7.6649999999999996E-2</v>
      </c>
      <c r="H135">
        <v>41.895600000000002</v>
      </c>
      <c r="I135">
        <v>1.55901</v>
      </c>
      <c r="J135">
        <v>55.372999999999998</v>
      </c>
      <c r="K135">
        <v>0.26095400000000002</v>
      </c>
      <c r="L135">
        <v>0.30795600000000001</v>
      </c>
      <c r="M135">
        <v>8.6933999999999997E-2</v>
      </c>
      <c r="N135">
        <v>-1.779E-2</v>
      </c>
      <c r="O135">
        <v>-0.06</v>
      </c>
      <c r="P135">
        <v>2.2121999999999999E-2</v>
      </c>
      <c r="Q135">
        <v>2.2432000000000001E-2</v>
      </c>
      <c r="R135">
        <v>0</v>
      </c>
      <c r="S135">
        <v>99.398099999999999</v>
      </c>
      <c r="T135">
        <v>44.814900000000002</v>
      </c>
    </row>
    <row r="136" spans="1:20" x14ac:dyDescent="0.25">
      <c r="F136">
        <v>-6.3229999999999995E-2</v>
      </c>
      <c r="G136">
        <v>-7.6759999999999995E-2</v>
      </c>
      <c r="H136">
        <v>44.430399999999999</v>
      </c>
      <c r="I136">
        <v>1.80155</v>
      </c>
      <c r="J136">
        <v>53.179499999999997</v>
      </c>
      <c r="K136">
        <v>0.54707600000000001</v>
      </c>
      <c r="L136">
        <v>0.28441899999999998</v>
      </c>
      <c r="M136">
        <v>2.3851000000000001E-2</v>
      </c>
      <c r="N136">
        <v>7.9468999999999998E-2</v>
      </c>
      <c r="O136">
        <v>5.7222000000000002E-2</v>
      </c>
      <c r="P136">
        <v>-3.4340000000000002E-2</v>
      </c>
      <c r="Q136">
        <v>-5.6860000000000001E-2</v>
      </c>
      <c r="R136">
        <v>0</v>
      </c>
      <c r="S136">
        <v>100.172</v>
      </c>
      <c r="T136">
        <v>45.381599999999999</v>
      </c>
    </row>
    <row r="137" spans="1:20" x14ac:dyDescent="0.25">
      <c r="F137">
        <v>-6.3799999999999996E-2</v>
      </c>
      <c r="G137">
        <v>-7.6910000000000006E-2</v>
      </c>
      <c r="H137">
        <v>41.152099999999997</v>
      </c>
      <c r="I137">
        <v>3.0938099999999999</v>
      </c>
      <c r="J137">
        <v>54.568199999999997</v>
      </c>
      <c r="K137">
        <v>0.29889300000000002</v>
      </c>
      <c r="L137">
        <v>0.282999</v>
      </c>
      <c r="M137">
        <v>-9.7189999999999999E-2</v>
      </c>
      <c r="N137">
        <v>7.8021999999999994E-2</v>
      </c>
      <c r="O137">
        <v>9.6760000000000006E-3</v>
      </c>
      <c r="P137">
        <v>-9.1420000000000001E-2</v>
      </c>
      <c r="Q137">
        <v>-0.13683999999999999</v>
      </c>
      <c r="R137">
        <v>0</v>
      </c>
      <c r="S137">
        <v>99.017499999999998</v>
      </c>
      <c r="T137">
        <v>44.290300000000002</v>
      </c>
    </row>
    <row r="138" spans="1:20" x14ac:dyDescent="0.25">
      <c r="F138">
        <v>2.4996999999999998E-2</v>
      </c>
      <c r="G138">
        <v>-7.6969999999999997E-2</v>
      </c>
      <c r="H138">
        <v>41.811</v>
      </c>
      <c r="I138">
        <v>3.4941300000000002</v>
      </c>
      <c r="J138">
        <v>55.381900000000002</v>
      </c>
      <c r="K138">
        <v>0.27531499999999998</v>
      </c>
      <c r="L138">
        <v>0.236596</v>
      </c>
      <c r="M138">
        <v>-3.6459999999999999E-2</v>
      </c>
      <c r="N138">
        <v>-2.0310000000000002E-2</v>
      </c>
      <c r="O138">
        <v>-3.739E-2</v>
      </c>
      <c r="P138">
        <v>-6.4420000000000005E-2</v>
      </c>
      <c r="Q138">
        <v>1.8159999999999999E-2</v>
      </c>
      <c r="R138">
        <v>0</v>
      </c>
      <c r="S138">
        <v>101.00700000000001</v>
      </c>
      <c r="T138">
        <v>45.097999999999999</v>
      </c>
    </row>
    <row r="139" spans="1:20" x14ac:dyDescent="0.25">
      <c r="F139">
        <v>-6.2990000000000004E-2</v>
      </c>
      <c r="G139">
        <v>0.48819499999999999</v>
      </c>
      <c r="H139">
        <v>42.044899999999998</v>
      </c>
      <c r="I139">
        <v>1.5589999999999999</v>
      </c>
      <c r="J139">
        <v>55.500599999999999</v>
      </c>
      <c r="K139">
        <v>0.52640200000000004</v>
      </c>
      <c r="L139">
        <v>0.23865</v>
      </c>
      <c r="M139">
        <v>0.26882299999999998</v>
      </c>
      <c r="N139">
        <v>7.9984E-2</v>
      </c>
      <c r="O139">
        <v>1.0416999999999999E-2</v>
      </c>
      <c r="P139">
        <v>-5.9699999999999996E-3</v>
      </c>
      <c r="Q139">
        <v>-5.6030000000000003E-2</v>
      </c>
      <c r="R139">
        <v>0</v>
      </c>
      <c r="S139">
        <v>100.592</v>
      </c>
      <c r="T139">
        <v>45.396500000000003</v>
      </c>
    </row>
    <row r="140" spans="1:20" x14ac:dyDescent="0.25">
      <c r="F140">
        <v>-6.2759999999999996E-2</v>
      </c>
      <c r="G140">
        <v>0.20628099999999999</v>
      </c>
      <c r="H140">
        <v>42.446599999999997</v>
      </c>
      <c r="I140">
        <v>1.4791300000000001</v>
      </c>
      <c r="J140">
        <v>56.232300000000002</v>
      </c>
      <c r="K140">
        <v>0.19515199999999999</v>
      </c>
      <c r="L140">
        <v>0.30833700000000003</v>
      </c>
      <c r="M140">
        <v>-9.6030000000000004E-2</v>
      </c>
      <c r="N140">
        <v>-1.753E-2</v>
      </c>
      <c r="O140">
        <v>3.4146999999999997E-2</v>
      </c>
      <c r="P140">
        <v>-5.2199999999999998E-3</v>
      </c>
      <c r="Q140">
        <v>-5.518E-2</v>
      </c>
      <c r="R140">
        <v>0</v>
      </c>
      <c r="S140">
        <v>100.66500000000001</v>
      </c>
      <c r="T140">
        <v>45.450200000000002</v>
      </c>
    </row>
    <row r="141" spans="1:20" x14ac:dyDescent="0.25">
      <c r="F141">
        <v>-6.3119999999999996E-2</v>
      </c>
      <c r="G141">
        <v>-7.6730000000000007E-2</v>
      </c>
      <c r="H141">
        <v>43.574300000000001</v>
      </c>
      <c r="I141">
        <v>1.6397900000000001</v>
      </c>
      <c r="J141">
        <v>53.369799999999998</v>
      </c>
      <c r="K141">
        <v>0.39276699999999998</v>
      </c>
      <c r="L141">
        <v>0.37668099999999999</v>
      </c>
      <c r="M141">
        <v>0.145037</v>
      </c>
      <c r="N141">
        <v>0.177787</v>
      </c>
      <c r="O141">
        <v>-1.3169999999999999E-2</v>
      </c>
      <c r="P141">
        <v>-3.3989999999999999E-2</v>
      </c>
      <c r="Q141">
        <v>-5.645E-2</v>
      </c>
      <c r="R141">
        <v>0</v>
      </c>
      <c r="S141">
        <v>99.432699999999997</v>
      </c>
      <c r="T141">
        <v>45.010300000000001</v>
      </c>
    </row>
    <row r="142" spans="1:20" x14ac:dyDescent="0.25">
      <c r="F142">
        <v>2.4642000000000001E-2</v>
      </c>
      <c r="G142">
        <v>-7.664E-2</v>
      </c>
      <c r="H142">
        <v>43.099499999999999</v>
      </c>
      <c r="I142">
        <v>1.80233</v>
      </c>
      <c r="J142">
        <v>56.854100000000003</v>
      </c>
      <c r="K142">
        <v>0.238701</v>
      </c>
      <c r="L142">
        <v>0.14685799999999999</v>
      </c>
      <c r="M142">
        <v>0.14807699999999999</v>
      </c>
      <c r="N142">
        <v>-0.11587</v>
      </c>
      <c r="O142">
        <v>-5.9990000000000002E-2</v>
      </c>
      <c r="P142">
        <v>-8.8679999999999995E-2</v>
      </c>
      <c r="Q142">
        <v>2.2558000000000002E-2</v>
      </c>
      <c r="R142">
        <v>0</v>
      </c>
      <c r="S142">
        <v>101.996</v>
      </c>
      <c r="T142">
        <v>46.007599999999996</v>
      </c>
    </row>
    <row r="143" spans="1:20" x14ac:dyDescent="0.25">
      <c r="F143">
        <v>2.4867E-2</v>
      </c>
      <c r="G143">
        <v>-7.6689999999999994E-2</v>
      </c>
      <c r="H143">
        <v>44.576000000000001</v>
      </c>
      <c r="I143">
        <v>1.6391199999999999</v>
      </c>
      <c r="J143">
        <v>54.696399999999997</v>
      </c>
      <c r="K143">
        <v>0.32679200000000003</v>
      </c>
      <c r="L143">
        <v>0.123668</v>
      </c>
      <c r="M143">
        <v>0.145456</v>
      </c>
      <c r="N143">
        <v>-1.8069999999999999E-2</v>
      </c>
      <c r="O143">
        <v>5.7479000000000002E-2</v>
      </c>
      <c r="P143">
        <v>-5.9699999999999996E-3</v>
      </c>
      <c r="Q143">
        <v>0.10001699999999999</v>
      </c>
      <c r="R143">
        <v>0</v>
      </c>
      <c r="S143">
        <v>101.589</v>
      </c>
      <c r="T143">
        <v>46.012700000000002</v>
      </c>
    </row>
    <row r="144" spans="1:20" x14ac:dyDescent="0.25">
      <c r="F144">
        <v>-6.2880000000000005E-2</v>
      </c>
      <c r="G144">
        <v>-7.664E-2</v>
      </c>
      <c r="H144">
        <v>41.803699999999999</v>
      </c>
      <c r="I144">
        <v>1.2343</v>
      </c>
      <c r="J144">
        <v>56.5396</v>
      </c>
      <c r="K144">
        <v>0.43884400000000001</v>
      </c>
      <c r="L144">
        <v>0.14680399999999999</v>
      </c>
      <c r="M144">
        <v>8.7427000000000005E-2</v>
      </c>
      <c r="N144">
        <v>8.0283999999999994E-2</v>
      </c>
      <c r="O144">
        <v>8.1046000000000007E-2</v>
      </c>
      <c r="P144">
        <v>7.7596999999999999E-2</v>
      </c>
      <c r="Q144">
        <v>0.100519</v>
      </c>
      <c r="R144">
        <v>0</v>
      </c>
      <c r="S144">
        <v>100.45099999999999</v>
      </c>
      <c r="T144">
        <v>45.229700000000001</v>
      </c>
    </row>
    <row r="145" spans="6:20" x14ac:dyDescent="0.25">
      <c r="F145">
        <v>2.4629000000000002E-2</v>
      </c>
      <c r="G145">
        <v>-7.6630000000000004E-2</v>
      </c>
      <c r="H145">
        <v>43.676099999999998</v>
      </c>
      <c r="I145">
        <v>1.3168899999999999</v>
      </c>
      <c r="J145">
        <v>55.718299999999999</v>
      </c>
      <c r="K145">
        <v>0.43935400000000002</v>
      </c>
      <c r="L145">
        <v>0.37734400000000001</v>
      </c>
      <c r="M145">
        <v>8.6055000000000006E-2</v>
      </c>
      <c r="N145">
        <v>-1.762E-2</v>
      </c>
      <c r="O145">
        <v>3.4098000000000003E-2</v>
      </c>
      <c r="P145">
        <v>2.24E-2</v>
      </c>
      <c r="Q145">
        <v>-5.534E-2</v>
      </c>
      <c r="R145">
        <v>0</v>
      </c>
      <c r="S145">
        <v>101.54600000000001</v>
      </c>
      <c r="T145">
        <v>45.921500000000002</v>
      </c>
    </row>
    <row r="146" spans="6:20" x14ac:dyDescent="0.25">
      <c r="F146">
        <v>2.4854999999999999E-2</v>
      </c>
      <c r="G146">
        <v>-7.6840000000000006E-2</v>
      </c>
      <c r="H146">
        <v>42.188099999999999</v>
      </c>
      <c r="I146">
        <v>2.4470399999999999</v>
      </c>
      <c r="J146">
        <v>54.999000000000002</v>
      </c>
      <c r="K146">
        <v>0.67605300000000002</v>
      </c>
      <c r="L146">
        <v>0.26045099999999999</v>
      </c>
      <c r="M146">
        <v>8.5668999999999995E-2</v>
      </c>
      <c r="N146">
        <v>7.8567999999999999E-2</v>
      </c>
      <c r="O146">
        <v>-3.6970000000000003E-2</v>
      </c>
      <c r="P146">
        <v>-0.11743000000000001</v>
      </c>
      <c r="Q146">
        <v>-5.8090000000000003E-2</v>
      </c>
      <c r="R146">
        <v>0</v>
      </c>
      <c r="S146">
        <v>100.47</v>
      </c>
      <c r="T146">
        <v>45.089399999999998</v>
      </c>
    </row>
    <row r="147" spans="6:20" x14ac:dyDescent="0.25">
      <c r="F147">
        <v>2.4628000000000001E-2</v>
      </c>
      <c r="G147">
        <v>-7.6520000000000005E-2</v>
      </c>
      <c r="H147">
        <v>44.070799999999998</v>
      </c>
      <c r="I147">
        <v>0.91298199999999996</v>
      </c>
      <c r="J147">
        <v>54.317399999999999</v>
      </c>
      <c r="K147">
        <v>0.242087</v>
      </c>
      <c r="L147">
        <v>0.217032</v>
      </c>
      <c r="M147">
        <v>8.5961999999999997E-2</v>
      </c>
      <c r="N147">
        <v>-0.11481</v>
      </c>
      <c r="O147">
        <v>-1.251E-2</v>
      </c>
      <c r="P147">
        <v>-3.1730000000000001E-2</v>
      </c>
      <c r="Q147">
        <v>-5.3719999999999997E-2</v>
      </c>
      <c r="R147">
        <v>0</v>
      </c>
      <c r="S147">
        <v>99.581599999999995</v>
      </c>
      <c r="T147">
        <v>45.326500000000003</v>
      </c>
    </row>
    <row r="148" spans="6:20" x14ac:dyDescent="0.25">
      <c r="F148">
        <v>2.453E-2</v>
      </c>
      <c r="G148">
        <v>-7.6609999999999998E-2</v>
      </c>
      <c r="H148">
        <v>42.3309</v>
      </c>
      <c r="I148">
        <v>1.4791799999999999</v>
      </c>
      <c r="J148">
        <v>56.1526</v>
      </c>
      <c r="K148">
        <v>0.26177899999999998</v>
      </c>
      <c r="L148">
        <v>0.239146</v>
      </c>
      <c r="M148">
        <v>8.7123000000000006E-2</v>
      </c>
      <c r="N148">
        <v>-0.11548</v>
      </c>
      <c r="O148">
        <v>3.4147999999999998E-2</v>
      </c>
      <c r="P148">
        <v>0.13352600000000001</v>
      </c>
      <c r="Q148">
        <v>-5.5129999999999998E-2</v>
      </c>
      <c r="R148">
        <v>0</v>
      </c>
      <c r="S148">
        <v>100.496</v>
      </c>
      <c r="T148">
        <v>45.341200000000001</v>
      </c>
    </row>
    <row r="149" spans="6:20" x14ac:dyDescent="0.25">
      <c r="F149">
        <v>0.112109</v>
      </c>
      <c r="G149">
        <v>-7.664E-2</v>
      </c>
      <c r="H149">
        <v>42.233600000000003</v>
      </c>
      <c r="I149">
        <v>1.56043</v>
      </c>
      <c r="J149">
        <v>54.646000000000001</v>
      </c>
      <c r="K149">
        <v>0.52726300000000004</v>
      </c>
      <c r="L149">
        <v>0.35397699999999999</v>
      </c>
      <c r="M149">
        <v>0.14710799999999999</v>
      </c>
      <c r="N149">
        <v>-0.11573</v>
      </c>
      <c r="O149">
        <v>-3.6490000000000002E-2</v>
      </c>
      <c r="P149">
        <v>4.9859000000000001E-2</v>
      </c>
      <c r="Q149">
        <v>-0.13364000000000001</v>
      </c>
      <c r="R149">
        <v>0</v>
      </c>
      <c r="S149">
        <v>99.267899999999997</v>
      </c>
      <c r="T149">
        <v>44.814399999999999</v>
      </c>
    </row>
    <row r="150" spans="6:20" x14ac:dyDescent="0.25">
      <c r="F150">
        <v>0.112984</v>
      </c>
      <c r="G150">
        <v>0.206202</v>
      </c>
      <c r="H150">
        <v>43.9129</v>
      </c>
      <c r="I150">
        <v>1.96312</v>
      </c>
      <c r="J150">
        <v>54.1051</v>
      </c>
      <c r="K150">
        <v>0.215115</v>
      </c>
      <c r="L150">
        <v>0.307585</v>
      </c>
      <c r="M150">
        <v>8.4842000000000001E-2</v>
      </c>
      <c r="N150">
        <v>-1.8329999999999999E-2</v>
      </c>
      <c r="O150">
        <v>-3.669E-2</v>
      </c>
      <c r="P150">
        <v>-6.3600000000000002E-3</v>
      </c>
      <c r="Q150">
        <v>2.1486999999999999E-2</v>
      </c>
      <c r="R150">
        <v>0</v>
      </c>
      <c r="S150">
        <v>100.86799999999999</v>
      </c>
      <c r="T150">
        <v>45.634900000000002</v>
      </c>
    </row>
    <row r="151" spans="6:20" x14ac:dyDescent="0.25">
      <c r="F151">
        <v>-6.3140000000000002E-2</v>
      </c>
      <c r="G151">
        <v>0.20585899999999999</v>
      </c>
      <c r="H151">
        <v>42.304000000000002</v>
      </c>
      <c r="I151">
        <v>1.9643600000000001</v>
      </c>
      <c r="J151">
        <v>55.677900000000001</v>
      </c>
      <c r="K151">
        <v>0.32588600000000001</v>
      </c>
      <c r="L151">
        <v>0.19235099999999999</v>
      </c>
      <c r="M151">
        <v>-3.5479999999999998E-2</v>
      </c>
      <c r="N151">
        <v>7.9727000000000006E-2</v>
      </c>
      <c r="O151">
        <v>-3.6670000000000001E-2</v>
      </c>
      <c r="P151">
        <v>0.13215499999999999</v>
      </c>
      <c r="Q151">
        <v>-0.13444</v>
      </c>
      <c r="R151">
        <v>0</v>
      </c>
      <c r="S151">
        <v>100.613</v>
      </c>
      <c r="T151">
        <v>45.346600000000002</v>
      </c>
    </row>
    <row r="152" spans="6:20" x14ac:dyDescent="0.25">
      <c r="F152">
        <v>-6.3589999999999994E-2</v>
      </c>
      <c r="G152">
        <v>0.20540600000000001</v>
      </c>
      <c r="H152">
        <v>42.090200000000003</v>
      </c>
      <c r="I152">
        <v>2.2023100000000002</v>
      </c>
      <c r="J152">
        <v>54.739199999999997</v>
      </c>
      <c r="K152">
        <v>0.27901599999999999</v>
      </c>
      <c r="L152">
        <v>0.16861799999999999</v>
      </c>
      <c r="M152">
        <v>-3.6110000000000003E-2</v>
      </c>
      <c r="N152">
        <v>0.27436199999999999</v>
      </c>
      <c r="O152">
        <v>3.3383999999999997E-2</v>
      </c>
      <c r="P152">
        <v>0.13062199999999999</v>
      </c>
      <c r="Q152">
        <v>9.7878000000000007E-2</v>
      </c>
      <c r="R152">
        <v>0</v>
      </c>
      <c r="S152">
        <v>100.121</v>
      </c>
      <c r="T152">
        <v>44.995800000000003</v>
      </c>
    </row>
    <row r="153" spans="6:20" x14ac:dyDescent="0.25">
      <c r="F153">
        <v>-6.3250000000000001E-2</v>
      </c>
      <c r="G153">
        <v>-7.6740000000000003E-2</v>
      </c>
      <c r="H153">
        <v>41.901299999999999</v>
      </c>
      <c r="I153">
        <v>2.0444300000000002</v>
      </c>
      <c r="J153">
        <v>55.023200000000003</v>
      </c>
      <c r="K153">
        <v>0.54647699999999999</v>
      </c>
      <c r="L153">
        <v>0.35319899999999999</v>
      </c>
      <c r="M153">
        <v>0.14712700000000001</v>
      </c>
      <c r="N153">
        <v>-0.11647</v>
      </c>
      <c r="O153">
        <v>-3.6760000000000001E-2</v>
      </c>
      <c r="P153">
        <v>-6.6299999999999996E-3</v>
      </c>
      <c r="Q153">
        <v>-5.6840000000000002E-2</v>
      </c>
      <c r="R153">
        <v>0</v>
      </c>
      <c r="S153">
        <v>99.659000000000006</v>
      </c>
      <c r="T153">
        <v>44.8491</v>
      </c>
    </row>
    <row r="154" spans="6:20" x14ac:dyDescent="0.25">
      <c r="F154">
        <v>-6.3539999999999999E-2</v>
      </c>
      <c r="G154">
        <v>-7.6810000000000003E-2</v>
      </c>
      <c r="H154">
        <v>42.171700000000001</v>
      </c>
      <c r="I154">
        <v>2.4481799999999998</v>
      </c>
      <c r="J154">
        <v>54.8414</v>
      </c>
      <c r="K154">
        <v>0.50023600000000001</v>
      </c>
      <c r="L154">
        <v>0.30668200000000001</v>
      </c>
      <c r="M154">
        <v>-3.5990000000000001E-2</v>
      </c>
      <c r="N154">
        <v>-0.11695</v>
      </c>
      <c r="O154">
        <v>-6.037E-2</v>
      </c>
      <c r="P154">
        <v>4.7982999999999998E-2</v>
      </c>
      <c r="Q154">
        <v>-5.765E-2</v>
      </c>
      <c r="R154">
        <v>0</v>
      </c>
      <c r="S154">
        <v>99.904899999999998</v>
      </c>
      <c r="T154">
        <v>44.914200000000001</v>
      </c>
    </row>
    <row r="155" spans="6:20" x14ac:dyDescent="0.25">
      <c r="F155">
        <v>0.119965</v>
      </c>
      <c r="G155">
        <v>-7.7990000000000004E-2</v>
      </c>
      <c r="H155">
        <v>38.494900000000001</v>
      </c>
      <c r="I155">
        <v>8.3533399999999993</v>
      </c>
      <c r="J155">
        <v>52.258200000000002</v>
      </c>
      <c r="K155">
        <v>0.55325800000000003</v>
      </c>
      <c r="L155">
        <v>0.47928999999999999</v>
      </c>
      <c r="M155">
        <v>-4.0629999999999999E-2</v>
      </c>
      <c r="N155">
        <v>6.8907999999999997E-2</v>
      </c>
      <c r="O155">
        <v>-1.6959999999999999E-2</v>
      </c>
      <c r="P155">
        <v>3.4891999999999999E-2</v>
      </c>
      <c r="Q155">
        <v>0.23742099999999999</v>
      </c>
      <c r="R155">
        <v>0</v>
      </c>
      <c r="S155">
        <v>100.465</v>
      </c>
      <c r="T155">
        <v>43.4634</v>
      </c>
    </row>
    <row r="156" spans="6:20" x14ac:dyDescent="0.25">
      <c r="F156">
        <v>0.111982</v>
      </c>
      <c r="G156">
        <v>-7.664E-2</v>
      </c>
      <c r="H156">
        <v>41.609400000000001</v>
      </c>
      <c r="I156">
        <v>1.7223599999999999</v>
      </c>
      <c r="J156">
        <v>54.846299999999999</v>
      </c>
      <c r="K156">
        <v>0.28304699999999999</v>
      </c>
      <c r="L156">
        <v>0.100767</v>
      </c>
      <c r="M156">
        <v>2.5902000000000001E-2</v>
      </c>
      <c r="N156">
        <v>-1.772E-2</v>
      </c>
      <c r="O156">
        <v>5.7562000000000002E-2</v>
      </c>
      <c r="P156">
        <v>2.2148000000000001E-2</v>
      </c>
      <c r="Q156">
        <v>-0.13358</v>
      </c>
      <c r="R156">
        <v>0</v>
      </c>
      <c r="S156">
        <v>98.551500000000004</v>
      </c>
      <c r="T156">
        <v>44.418100000000003</v>
      </c>
    </row>
    <row r="157" spans="6:20" x14ac:dyDescent="0.25">
      <c r="F157">
        <v>2.4738E-2</v>
      </c>
      <c r="G157">
        <v>0.20574200000000001</v>
      </c>
      <c r="H157">
        <v>42.8232</v>
      </c>
      <c r="I157">
        <v>1.9639800000000001</v>
      </c>
      <c r="J157">
        <v>55.328699999999998</v>
      </c>
      <c r="K157">
        <v>0.43619599999999997</v>
      </c>
      <c r="L157">
        <v>0.215283</v>
      </c>
      <c r="M157">
        <v>8.5716000000000001E-2</v>
      </c>
      <c r="N157">
        <v>7.9535999999999996E-2</v>
      </c>
      <c r="O157">
        <v>8.0695000000000003E-2</v>
      </c>
      <c r="P157">
        <v>7.6524999999999996E-2</v>
      </c>
      <c r="Q157">
        <v>-0.13472000000000001</v>
      </c>
      <c r="R157">
        <v>0</v>
      </c>
      <c r="S157">
        <v>101.18600000000001</v>
      </c>
      <c r="T157">
        <v>45.603000000000002</v>
      </c>
    </row>
    <row r="158" spans="6:20" x14ac:dyDescent="0.25">
      <c r="F158">
        <v>2.4840000000000001E-2</v>
      </c>
      <c r="G158">
        <v>-7.6859999999999998E-2</v>
      </c>
      <c r="H158">
        <v>42.069299999999998</v>
      </c>
      <c r="I158">
        <v>2.5251299999999999</v>
      </c>
      <c r="J158">
        <v>56.370399999999997</v>
      </c>
      <c r="K158">
        <v>0.41037400000000002</v>
      </c>
      <c r="L158">
        <v>0.23721100000000001</v>
      </c>
      <c r="M158">
        <v>2.5115999999999999E-2</v>
      </c>
      <c r="N158">
        <v>0.17611399999999999</v>
      </c>
      <c r="O158">
        <v>-3.712E-2</v>
      </c>
      <c r="P158">
        <v>7.4840000000000004E-2</v>
      </c>
      <c r="Q158">
        <v>9.7393999999999994E-2</v>
      </c>
      <c r="R158">
        <v>0</v>
      </c>
      <c r="S158">
        <v>101.89700000000001</v>
      </c>
      <c r="T158">
        <v>45.601100000000002</v>
      </c>
    </row>
    <row r="159" spans="6:20" x14ac:dyDescent="0.25">
      <c r="F159">
        <v>2.4767000000000001E-2</v>
      </c>
      <c r="G159">
        <v>-7.6770000000000005E-2</v>
      </c>
      <c r="H159">
        <v>42.4756</v>
      </c>
      <c r="I159">
        <v>2.0419100000000001</v>
      </c>
      <c r="J159">
        <v>55.9587</v>
      </c>
      <c r="K159">
        <v>0.39087100000000002</v>
      </c>
      <c r="L159">
        <v>0.23799300000000001</v>
      </c>
      <c r="M159">
        <v>0.329928</v>
      </c>
      <c r="N159">
        <v>7.9148999999999997E-2</v>
      </c>
      <c r="O159">
        <v>1.0111999999999999E-2</v>
      </c>
      <c r="P159">
        <v>2.0701000000000001E-2</v>
      </c>
      <c r="Q159">
        <v>9.8736000000000004E-2</v>
      </c>
      <c r="R159">
        <v>0</v>
      </c>
      <c r="S159">
        <v>101.592</v>
      </c>
      <c r="T159">
        <v>45.648800000000001</v>
      </c>
    </row>
    <row r="160" spans="6:20" x14ac:dyDescent="0.25">
      <c r="F160">
        <v>-6.2839999999999993E-2</v>
      </c>
      <c r="G160">
        <v>-7.6649999999999996E-2</v>
      </c>
      <c r="H160">
        <v>42.953499999999998</v>
      </c>
      <c r="I160">
        <v>1.31517</v>
      </c>
      <c r="J160">
        <v>54.807299999999998</v>
      </c>
      <c r="K160">
        <v>0.28357900000000003</v>
      </c>
      <c r="L160">
        <v>7.7823000000000003E-2</v>
      </c>
      <c r="M160">
        <v>-3.5299999999999998E-2</v>
      </c>
      <c r="N160">
        <v>-1.7680000000000001E-2</v>
      </c>
      <c r="O160">
        <v>-1.2919999999999999E-2</v>
      </c>
      <c r="P160">
        <v>7.7746999999999997E-2</v>
      </c>
      <c r="Q160">
        <v>0.17873600000000001</v>
      </c>
      <c r="R160">
        <v>0</v>
      </c>
      <c r="S160">
        <v>99.488500000000002</v>
      </c>
      <c r="T160">
        <v>45.0246</v>
      </c>
    </row>
    <row r="161" spans="1:20" x14ac:dyDescent="0.25">
      <c r="F161">
        <v>-6.2920000000000004E-2</v>
      </c>
      <c r="G161">
        <v>-7.6649999999999996E-2</v>
      </c>
      <c r="H161">
        <v>41.305</v>
      </c>
      <c r="I161">
        <v>1.8038099999999999</v>
      </c>
      <c r="J161">
        <v>55.638800000000003</v>
      </c>
      <c r="K161">
        <v>0.43775700000000001</v>
      </c>
      <c r="L161">
        <v>0.14662800000000001</v>
      </c>
      <c r="M161">
        <v>0.20938999999999999</v>
      </c>
      <c r="N161">
        <v>-1.7899999999999999E-2</v>
      </c>
      <c r="O161">
        <v>1.0465E-2</v>
      </c>
      <c r="P161">
        <v>7.7327999999999994E-2</v>
      </c>
      <c r="Q161">
        <v>-0.21184</v>
      </c>
      <c r="R161">
        <v>0</v>
      </c>
      <c r="S161">
        <v>99.259799999999998</v>
      </c>
      <c r="T161">
        <v>44.689100000000003</v>
      </c>
    </row>
    <row r="162" spans="1:20" x14ac:dyDescent="0.25">
      <c r="F162">
        <v>2.4687000000000001E-2</v>
      </c>
      <c r="G162">
        <v>-7.6649999999999996E-2</v>
      </c>
      <c r="H162">
        <v>42.958199999999998</v>
      </c>
      <c r="I162">
        <v>1.4787999999999999</v>
      </c>
      <c r="J162">
        <v>55.007399999999997</v>
      </c>
      <c r="K162">
        <v>0.61609899999999995</v>
      </c>
      <c r="L162">
        <v>0.261905</v>
      </c>
      <c r="M162">
        <v>0.207512</v>
      </c>
      <c r="N162">
        <v>-0.11577999999999999</v>
      </c>
      <c r="O162">
        <v>-3.6470000000000002E-2</v>
      </c>
      <c r="P162">
        <v>2.2112E-2</v>
      </c>
      <c r="Q162">
        <v>-5.5599999999999997E-2</v>
      </c>
      <c r="R162">
        <v>0</v>
      </c>
      <c r="S162">
        <v>100.292</v>
      </c>
      <c r="T162">
        <v>45.338799999999999</v>
      </c>
    </row>
    <row r="163" spans="1:20" x14ac:dyDescent="0.25">
      <c r="F163">
        <v>2.4478E-2</v>
      </c>
      <c r="G163">
        <v>-7.6550000000000007E-2</v>
      </c>
      <c r="H163">
        <v>43.056600000000003</v>
      </c>
      <c r="I163">
        <v>0.99270599999999998</v>
      </c>
      <c r="J163">
        <v>57.060400000000001</v>
      </c>
      <c r="K163">
        <v>0.33010600000000001</v>
      </c>
      <c r="L163">
        <v>0.17058000000000001</v>
      </c>
      <c r="M163">
        <v>8.7543999999999997E-2</v>
      </c>
      <c r="N163">
        <v>-0.11497</v>
      </c>
      <c r="O163">
        <v>5.7958999999999997E-2</v>
      </c>
      <c r="P163">
        <v>-8.7590000000000001E-2</v>
      </c>
      <c r="Q163">
        <v>0.10195799999999999</v>
      </c>
      <c r="R163">
        <v>0</v>
      </c>
      <c r="S163">
        <v>101.60299999999999</v>
      </c>
      <c r="T163">
        <v>45.931100000000001</v>
      </c>
    </row>
    <row r="164" spans="1:20" x14ac:dyDescent="0.25">
      <c r="F164">
        <v>-6.343E-2</v>
      </c>
      <c r="G164">
        <v>-7.6799999999999993E-2</v>
      </c>
      <c r="H164">
        <v>40.859299999999998</v>
      </c>
      <c r="I164">
        <v>2.4485600000000001</v>
      </c>
      <c r="J164">
        <v>55.331099999999999</v>
      </c>
      <c r="K164">
        <v>0.47805799999999998</v>
      </c>
      <c r="L164">
        <v>0.28362900000000002</v>
      </c>
      <c r="M164">
        <v>8.6607000000000003E-2</v>
      </c>
      <c r="N164">
        <v>-1.9029999999999998E-2</v>
      </c>
      <c r="O164">
        <v>3.3433999999999998E-2</v>
      </c>
      <c r="P164">
        <v>4.7947999999999998E-2</v>
      </c>
      <c r="Q164">
        <v>-0.13563</v>
      </c>
      <c r="R164">
        <v>0</v>
      </c>
      <c r="S164">
        <v>99.273700000000005</v>
      </c>
      <c r="T164">
        <v>44.475200000000001</v>
      </c>
    </row>
    <row r="165" spans="1:20" x14ac:dyDescent="0.25">
      <c r="F165">
        <v>0.113055</v>
      </c>
      <c r="G165">
        <v>0.48744100000000001</v>
      </c>
      <c r="H165">
        <v>42.845799999999997</v>
      </c>
      <c r="I165">
        <v>2.20567</v>
      </c>
      <c r="J165">
        <v>55.219000000000001</v>
      </c>
      <c r="K165">
        <v>0.30210399999999998</v>
      </c>
      <c r="L165">
        <v>0.32987100000000003</v>
      </c>
      <c r="M165">
        <v>0.14595</v>
      </c>
      <c r="N165">
        <v>0.27498800000000001</v>
      </c>
      <c r="O165">
        <v>1.0064E-2</v>
      </c>
      <c r="P165">
        <v>2.0553999999999999E-2</v>
      </c>
      <c r="Q165">
        <v>-0.13539000000000001</v>
      </c>
      <c r="R165">
        <v>0</v>
      </c>
      <c r="S165">
        <v>101.819</v>
      </c>
      <c r="T165">
        <v>45.835099999999997</v>
      </c>
    </row>
    <row r="166" spans="1:20" x14ac:dyDescent="0.25">
      <c r="F166">
        <v>-6.3149999999999998E-2</v>
      </c>
      <c r="G166">
        <v>0.20554500000000001</v>
      </c>
      <c r="H166">
        <v>40.628100000000003</v>
      </c>
      <c r="I166">
        <v>1.7194100000000001</v>
      </c>
      <c r="J166">
        <v>57.159100000000002</v>
      </c>
      <c r="K166">
        <v>0.52509099999999997</v>
      </c>
      <c r="L166">
        <v>0.215279</v>
      </c>
      <c r="M166">
        <v>0.27203500000000003</v>
      </c>
      <c r="N166">
        <v>0.177567</v>
      </c>
      <c r="O166">
        <v>1.0271000000000001E-2</v>
      </c>
      <c r="P166">
        <v>-8.9419999999999999E-2</v>
      </c>
      <c r="Q166">
        <v>2.1475000000000001E-2</v>
      </c>
      <c r="R166">
        <v>0</v>
      </c>
      <c r="S166">
        <v>100.78100000000001</v>
      </c>
      <c r="T166">
        <v>45.176299999999998</v>
      </c>
    </row>
    <row r="167" spans="1:20" x14ac:dyDescent="0.25">
      <c r="F167">
        <v>2.4587000000000001E-2</v>
      </c>
      <c r="G167">
        <v>-7.6730000000000007E-2</v>
      </c>
      <c r="H167">
        <v>40.996299999999998</v>
      </c>
      <c r="I167">
        <v>1.88181</v>
      </c>
      <c r="J167">
        <v>55.663400000000003</v>
      </c>
      <c r="K167">
        <v>0.369645</v>
      </c>
      <c r="L167">
        <v>0.192195</v>
      </c>
      <c r="M167">
        <v>0.14821000000000001</v>
      </c>
      <c r="N167">
        <v>0.17746000000000001</v>
      </c>
      <c r="O167">
        <v>8.0648999999999998E-2</v>
      </c>
      <c r="P167">
        <v>4.8776E-2</v>
      </c>
      <c r="Q167">
        <v>-5.6750000000000002E-2</v>
      </c>
      <c r="R167">
        <v>0</v>
      </c>
      <c r="S167">
        <v>99.449600000000004</v>
      </c>
      <c r="T167">
        <v>44.614899999999999</v>
      </c>
    </row>
    <row r="169" spans="1:20" x14ac:dyDescent="0.25">
      <c r="E169" t="s">
        <v>38</v>
      </c>
      <c r="F169">
        <f>AVERAGE(F114:F167)</f>
        <v>1.174755555555556E-2</v>
      </c>
      <c r="G169">
        <f t="shared" ref="G169:T169" si="23">AVERAGE(G114:G167)</f>
        <v>-1.3957537037037041E-2</v>
      </c>
      <c r="H169">
        <f t="shared" si="23"/>
        <v>42.317257407407411</v>
      </c>
      <c r="I169">
        <f t="shared" si="23"/>
        <v>2.0229158888888885</v>
      </c>
      <c r="J169">
        <f t="shared" si="23"/>
        <v>55.292305555555551</v>
      </c>
      <c r="K169">
        <f t="shared" si="23"/>
        <v>0.40009362962962958</v>
      </c>
      <c r="L169">
        <f t="shared" si="23"/>
        <v>0.24412635185185183</v>
      </c>
      <c r="M169">
        <f t="shared" si="23"/>
        <v>7.7052925925925927E-2</v>
      </c>
      <c r="N169">
        <f t="shared" si="23"/>
        <v>2.1362611111111113E-2</v>
      </c>
      <c r="O169">
        <f t="shared" si="23"/>
        <v>5.8925000000000002E-3</v>
      </c>
      <c r="P169">
        <f t="shared" si="23"/>
        <v>8.7734814814814828E-3</v>
      </c>
      <c r="Q169">
        <f t="shared" si="23"/>
        <v>-3.372912962962963E-2</v>
      </c>
      <c r="R169">
        <f t="shared" si="23"/>
        <v>0</v>
      </c>
      <c r="S169">
        <f t="shared" si="23"/>
        <v>100.3538648148148</v>
      </c>
      <c r="T169">
        <f t="shared" si="23"/>
        <v>45.166492592592597</v>
      </c>
    </row>
    <row r="170" spans="1:20" x14ac:dyDescent="0.25">
      <c r="E170" t="s">
        <v>39</v>
      </c>
      <c r="F170">
        <f>STDEV(F114:F167)/SQRT((COUNT(F114:F167)))</f>
        <v>9.1372522968589786E-3</v>
      </c>
      <c r="G170">
        <f t="shared" ref="G170:T170" si="24">STDEV(G114:G167)/SQRT((COUNT(G114:G167)))</f>
        <v>1.9280453248691834E-2</v>
      </c>
      <c r="H170">
        <f t="shared" si="24"/>
        <v>0.16119314773811208</v>
      </c>
      <c r="I170">
        <f t="shared" si="24"/>
        <v>0.14313075311166659</v>
      </c>
      <c r="J170">
        <f t="shared" si="24"/>
        <v>0.13578564661557976</v>
      </c>
      <c r="K170">
        <f t="shared" si="24"/>
        <v>1.5900316023262574E-2</v>
      </c>
      <c r="L170">
        <f t="shared" si="24"/>
        <v>1.180858986508496E-2</v>
      </c>
      <c r="M170">
        <f t="shared" si="24"/>
        <v>1.314506025983515E-2</v>
      </c>
      <c r="N170">
        <f t="shared" si="24"/>
        <v>1.4488324714560095E-2</v>
      </c>
      <c r="O170">
        <f t="shared" si="24"/>
        <v>5.4544242495706803E-3</v>
      </c>
      <c r="P170">
        <f t="shared" si="24"/>
        <v>9.2386803296370217E-3</v>
      </c>
      <c r="Q170">
        <f t="shared" si="24"/>
        <v>1.4413808837430478E-2</v>
      </c>
      <c r="R170">
        <f t="shared" si="24"/>
        <v>0</v>
      </c>
      <c r="S170">
        <f t="shared" si="24"/>
        <v>0.12890141640550185</v>
      </c>
      <c r="T170">
        <f t="shared" si="24"/>
        <v>7.4508087576240362E-2</v>
      </c>
    </row>
    <row r="172" spans="1:20" x14ac:dyDescent="0.25">
      <c r="A172" s="2" t="s">
        <v>72</v>
      </c>
      <c r="F172" s="3" t="s">
        <v>1</v>
      </c>
      <c r="G172" s="3" t="s">
        <v>2</v>
      </c>
      <c r="H172" s="3" t="s">
        <v>3</v>
      </c>
      <c r="I172" s="3" t="s">
        <v>4</v>
      </c>
      <c r="J172" s="3" t="s">
        <v>5</v>
      </c>
      <c r="K172" s="3" t="s">
        <v>6</v>
      </c>
      <c r="L172" s="3" t="s">
        <v>7</v>
      </c>
      <c r="M172" s="3" t="s">
        <v>8</v>
      </c>
      <c r="N172" s="3" t="s">
        <v>9</v>
      </c>
      <c r="O172" s="3" t="s">
        <v>10</v>
      </c>
      <c r="P172" s="3" t="s">
        <v>11</v>
      </c>
      <c r="Q172" s="3" t="s">
        <v>12</v>
      </c>
      <c r="R172" s="3" t="s">
        <v>13</v>
      </c>
      <c r="S172" s="3" t="s">
        <v>14</v>
      </c>
      <c r="T172" s="3" t="s">
        <v>15</v>
      </c>
    </row>
    <row r="173" spans="1:20" x14ac:dyDescent="0.25">
      <c r="A173" t="s">
        <v>17</v>
      </c>
      <c r="F173">
        <v>0.112457</v>
      </c>
      <c r="G173">
        <v>-7.6649999999999996E-2</v>
      </c>
      <c r="H173">
        <v>43.159300000000002</v>
      </c>
      <c r="I173">
        <v>1.3162700000000001</v>
      </c>
      <c r="J173">
        <v>53.314999999999998</v>
      </c>
      <c r="K173">
        <v>0.438579</v>
      </c>
      <c r="L173">
        <v>0.30818600000000002</v>
      </c>
      <c r="M173">
        <v>0.20616799999999999</v>
      </c>
      <c r="N173">
        <v>-1.7760000000000001E-2</v>
      </c>
      <c r="O173">
        <v>1.0543E-2</v>
      </c>
      <c r="P173">
        <v>4.9803E-2</v>
      </c>
      <c r="Q173">
        <v>2.2481999999999999E-2</v>
      </c>
      <c r="R173">
        <v>0</v>
      </c>
      <c r="S173">
        <v>98.844399999999993</v>
      </c>
      <c r="T173">
        <v>44.774999999999999</v>
      </c>
    </row>
    <row r="174" spans="1:20" x14ac:dyDescent="0.25">
      <c r="A174" t="s">
        <v>18</v>
      </c>
      <c r="F174">
        <v>-6.3219999999999998E-2</v>
      </c>
      <c r="G174">
        <v>0.205761</v>
      </c>
      <c r="H174">
        <v>40.486600000000003</v>
      </c>
      <c r="I174">
        <v>2.04358</v>
      </c>
      <c r="J174">
        <v>55.309600000000003</v>
      </c>
      <c r="K174">
        <v>0.41331400000000001</v>
      </c>
      <c r="L174">
        <v>0.21528600000000001</v>
      </c>
      <c r="M174">
        <v>0.148426</v>
      </c>
      <c r="N174">
        <v>-1.848E-2</v>
      </c>
      <c r="O174">
        <v>-3.6740000000000002E-2</v>
      </c>
      <c r="P174">
        <v>-8.974E-2</v>
      </c>
      <c r="Q174">
        <v>2.1291000000000001E-2</v>
      </c>
      <c r="R174">
        <v>0</v>
      </c>
      <c r="S174">
        <v>98.635599999999997</v>
      </c>
      <c r="T174">
        <v>44.293100000000003</v>
      </c>
    </row>
    <row r="175" spans="1:20" x14ac:dyDescent="0.25">
      <c r="A175" t="s">
        <v>19</v>
      </c>
      <c r="F175">
        <v>0.11189499999999999</v>
      </c>
      <c r="G175">
        <v>-7.6670000000000002E-2</v>
      </c>
      <c r="H175">
        <v>41.653700000000001</v>
      </c>
      <c r="I175">
        <v>1.1538900000000001</v>
      </c>
      <c r="J175">
        <v>57.1387</v>
      </c>
      <c r="K175">
        <v>0.77086200000000005</v>
      </c>
      <c r="L175">
        <v>0.39954000000000001</v>
      </c>
      <c r="M175">
        <v>-3.5060000000000001E-2</v>
      </c>
      <c r="N175">
        <v>0.47229900000000002</v>
      </c>
      <c r="O175">
        <v>1.0352999999999999E-2</v>
      </c>
      <c r="P175">
        <v>-6.1199999999999996E-3</v>
      </c>
      <c r="Q175">
        <v>-0.13413</v>
      </c>
      <c r="R175">
        <v>0</v>
      </c>
      <c r="S175">
        <v>101.459</v>
      </c>
      <c r="T175">
        <v>45.526699999999998</v>
      </c>
    </row>
    <row r="176" spans="1:20" x14ac:dyDescent="0.25">
      <c r="A176" t="s">
        <v>88</v>
      </c>
      <c r="F176">
        <v>-6.3020000000000007E-2</v>
      </c>
      <c r="G176">
        <v>-7.6689999999999994E-2</v>
      </c>
      <c r="H176">
        <v>42.0304</v>
      </c>
      <c r="I176">
        <v>1.39561</v>
      </c>
      <c r="J176">
        <v>56.073700000000002</v>
      </c>
      <c r="K176">
        <v>0.41552800000000001</v>
      </c>
      <c r="L176">
        <v>0.28482499999999999</v>
      </c>
      <c r="M176">
        <v>8.6970000000000006E-2</v>
      </c>
      <c r="N176">
        <v>-1.8020000000000001E-2</v>
      </c>
      <c r="O176">
        <v>5.7411999999999998E-2</v>
      </c>
      <c r="P176">
        <v>7.7127000000000001E-2</v>
      </c>
      <c r="Q176">
        <v>0.17813000000000001</v>
      </c>
      <c r="R176">
        <v>0</v>
      </c>
      <c r="S176">
        <v>100.44199999999999</v>
      </c>
      <c r="T176">
        <v>45.223399999999998</v>
      </c>
    </row>
    <row r="177" spans="1:20" x14ac:dyDescent="0.25">
      <c r="A177" t="s">
        <v>73</v>
      </c>
      <c r="F177">
        <v>-6.3579999999999998E-2</v>
      </c>
      <c r="G177">
        <v>-7.6829999999999996E-2</v>
      </c>
      <c r="H177">
        <v>39.134799999999998</v>
      </c>
      <c r="I177">
        <v>2.28233</v>
      </c>
      <c r="J177">
        <v>57.030900000000003</v>
      </c>
      <c r="K177">
        <v>0.38886399999999999</v>
      </c>
      <c r="L177">
        <v>0.329376</v>
      </c>
      <c r="M177">
        <v>0.15002199999999999</v>
      </c>
      <c r="N177">
        <v>7.8589000000000006E-2</v>
      </c>
      <c r="O177">
        <v>3.3308999999999998E-2</v>
      </c>
      <c r="P177">
        <v>4.7503999999999998E-2</v>
      </c>
      <c r="Q177">
        <v>0.17583199999999999</v>
      </c>
      <c r="R177">
        <v>0</v>
      </c>
      <c r="S177">
        <v>99.511099999999999</v>
      </c>
      <c r="T177">
        <v>44.297800000000002</v>
      </c>
    </row>
    <row r="178" spans="1:20" x14ac:dyDescent="0.25">
      <c r="F178">
        <v>0.11207</v>
      </c>
      <c r="G178">
        <v>-7.6600000000000001E-2</v>
      </c>
      <c r="H178">
        <v>44.5124</v>
      </c>
      <c r="I178">
        <v>1.15557</v>
      </c>
      <c r="J178">
        <v>54.774900000000002</v>
      </c>
      <c r="K178">
        <v>0.306981</v>
      </c>
      <c r="L178">
        <v>0.35474699999999998</v>
      </c>
      <c r="M178">
        <v>-3.542E-2</v>
      </c>
      <c r="N178">
        <v>-0.11534999999999999</v>
      </c>
      <c r="O178">
        <v>-1.277E-2</v>
      </c>
      <c r="P178">
        <v>0.24493000000000001</v>
      </c>
      <c r="Q178">
        <v>-5.4760000000000003E-2</v>
      </c>
      <c r="R178">
        <v>0</v>
      </c>
      <c r="S178">
        <v>101.167</v>
      </c>
      <c r="T178">
        <v>45.932899999999997</v>
      </c>
    </row>
    <row r="179" spans="1:20" x14ac:dyDescent="0.25">
      <c r="A179" t="s">
        <v>74</v>
      </c>
      <c r="F179">
        <v>2.4656000000000001E-2</v>
      </c>
      <c r="G179">
        <v>-7.6600000000000001E-2</v>
      </c>
      <c r="H179">
        <v>43.069299999999998</v>
      </c>
      <c r="I179">
        <v>1.15496</v>
      </c>
      <c r="J179">
        <v>54.277799999999999</v>
      </c>
      <c r="K179">
        <v>0.173571</v>
      </c>
      <c r="L179">
        <v>0.33178999999999997</v>
      </c>
      <c r="M179">
        <v>2.5461999999999999E-2</v>
      </c>
      <c r="N179">
        <v>-1.7260000000000001E-2</v>
      </c>
      <c r="O179">
        <v>1.0751E-2</v>
      </c>
      <c r="P179">
        <v>5.058E-2</v>
      </c>
      <c r="Q179">
        <v>2.3335999999999999E-2</v>
      </c>
      <c r="R179">
        <v>0</v>
      </c>
      <c r="S179">
        <v>99.048400000000001</v>
      </c>
      <c r="T179">
        <v>44.889299999999999</v>
      </c>
    </row>
    <row r="180" spans="1:20" x14ac:dyDescent="0.25">
      <c r="A180" t="s">
        <v>75</v>
      </c>
      <c r="F180">
        <v>-6.3210000000000002E-2</v>
      </c>
      <c r="G180">
        <v>-7.6740000000000003E-2</v>
      </c>
      <c r="H180">
        <v>41.6006</v>
      </c>
      <c r="I180">
        <v>1.8815</v>
      </c>
      <c r="J180">
        <v>56.611499999999999</v>
      </c>
      <c r="K180">
        <v>0.34726299999999999</v>
      </c>
      <c r="L180">
        <v>0.33027499999999999</v>
      </c>
      <c r="M180">
        <v>-3.5279999999999999E-2</v>
      </c>
      <c r="N180">
        <v>0.17749000000000001</v>
      </c>
      <c r="O180">
        <v>-3.6749999999999998E-2</v>
      </c>
      <c r="P180">
        <v>-6.6800000000000002E-3</v>
      </c>
      <c r="Q180">
        <v>2.1257999999999999E-2</v>
      </c>
      <c r="R180">
        <v>0</v>
      </c>
      <c r="S180">
        <v>100.751</v>
      </c>
      <c r="T180">
        <v>45.210900000000002</v>
      </c>
    </row>
    <row r="181" spans="1:20" x14ac:dyDescent="0.25">
      <c r="A181" t="s">
        <v>76</v>
      </c>
      <c r="F181">
        <v>-6.3079999999999997E-2</v>
      </c>
      <c r="G181">
        <v>-7.671E-2</v>
      </c>
      <c r="H181">
        <v>44.187800000000003</v>
      </c>
      <c r="I181">
        <v>1.9652700000000001</v>
      </c>
      <c r="J181">
        <v>54.9148</v>
      </c>
      <c r="K181">
        <v>0.34814299999999998</v>
      </c>
      <c r="L181">
        <v>0.33080599999999999</v>
      </c>
      <c r="M181">
        <v>0.20611399999999999</v>
      </c>
      <c r="N181">
        <v>-1.8190000000000001E-2</v>
      </c>
      <c r="O181">
        <v>-1.3129999999999999E-2</v>
      </c>
      <c r="P181">
        <v>-3.3959999999999997E-2</v>
      </c>
      <c r="Q181">
        <v>-0.13431999999999999</v>
      </c>
      <c r="R181">
        <v>0</v>
      </c>
      <c r="S181">
        <v>101.614</v>
      </c>
      <c r="T181">
        <v>45.9636</v>
      </c>
    </row>
    <row r="182" spans="1:20" x14ac:dyDescent="0.25">
      <c r="A182" t="s">
        <v>77</v>
      </c>
      <c r="F182">
        <v>2.4712999999999999E-2</v>
      </c>
      <c r="G182">
        <v>-7.6649999999999996E-2</v>
      </c>
      <c r="H182">
        <v>43.823500000000003</v>
      </c>
      <c r="I182">
        <v>1.39741</v>
      </c>
      <c r="J182">
        <v>55.374499999999998</v>
      </c>
      <c r="K182">
        <v>0.28336600000000001</v>
      </c>
      <c r="L182">
        <v>0.400362</v>
      </c>
      <c r="M182">
        <v>0.146456</v>
      </c>
      <c r="N182">
        <v>-1.772E-2</v>
      </c>
      <c r="O182">
        <v>-1.2959999999999999E-2</v>
      </c>
      <c r="P182">
        <v>0.105378</v>
      </c>
      <c r="Q182">
        <v>2.2557000000000001E-2</v>
      </c>
      <c r="R182">
        <v>0</v>
      </c>
      <c r="S182">
        <v>101.471</v>
      </c>
      <c r="T182">
        <v>45.909100000000002</v>
      </c>
    </row>
    <row r="183" spans="1:20" x14ac:dyDescent="0.25">
      <c r="A183" t="s">
        <v>78</v>
      </c>
      <c r="F183">
        <v>-6.3079999999999997E-2</v>
      </c>
      <c r="G183">
        <v>-7.6719999999999997E-2</v>
      </c>
      <c r="H183">
        <v>43.548200000000001</v>
      </c>
      <c r="I183">
        <v>1.7213400000000001</v>
      </c>
      <c r="J183">
        <v>52.804900000000004</v>
      </c>
      <c r="K183">
        <v>0.34833199999999997</v>
      </c>
      <c r="L183">
        <v>0.238736</v>
      </c>
      <c r="M183">
        <v>2.4317999999999999E-2</v>
      </c>
      <c r="N183">
        <v>7.9878000000000005E-2</v>
      </c>
      <c r="O183">
        <v>1.0381E-2</v>
      </c>
      <c r="P183">
        <v>-6.2300000000000003E-3</v>
      </c>
      <c r="Q183">
        <v>-5.6279999999999997E-2</v>
      </c>
      <c r="R183">
        <v>0</v>
      </c>
      <c r="S183">
        <v>98.573700000000002</v>
      </c>
      <c r="T183">
        <v>44.673200000000001</v>
      </c>
    </row>
    <row r="184" spans="1:20" x14ac:dyDescent="0.25">
      <c r="A184" t="s">
        <v>79</v>
      </c>
      <c r="F184">
        <v>0.11188099999999999</v>
      </c>
      <c r="G184">
        <v>-7.6649999999999996E-2</v>
      </c>
      <c r="H184">
        <v>40.934399999999997</v>
      </c>
      <c r="I184">
        <v>1.7201</v>
      </c>
      <c r="J184">
        <v>57.081000000000003</v>
      </c>
      <c r="K184">
        <v>0.21598400000000001</v>
      </c>
      <c r="L184">
        <v>0.21581400000000001</v>
      </c>
      <c r="M184">
        <v>0.21120700000000001</v>
      </c>
      <c r="N184">
        <v>-1.788E-2</v>
      </c>
      <c r="O184">
        <v>-1.3010000000000001E-2</v>
      </c>
      <c r="P184">
        <v>-8.8849999999999998E-2</v>
      </c>
      <c r="Q184">
        <v>0.100358</v>
      </c>
      <c r="R184">
        <v>0</v>
      </c>
      <c r="S184">
        <v>100.39400000000001</v>
      </c>
      <c r="T184">
        <v>45.037700000000001</v>
      </c>
    </row>
    <row r="185" spans="1:20" x14ac:dyDescent="0.25">
      <c r="A185" t="s">
        <v>80</v>
      </c>
      <c r="F185">
        <v>-6.3009999999999997E-2</v>
      </c>
      <c r="G185">
        <v>0.205868</v>
      </c>
      <c r="H185">
        <v>42.381799999999998</v>
      </c>
      <c r="I185">
        <v>1.8848400000000001</v>
      </c>
      <c r="J185">
        <v>56.082999999999998</v>
      </c>
      <c r="K185">
        <v>0.41489900000000002</v>
      </c>
      <c r="L185">
        <v>0.39975300000000002</v>
      </c>
      <c r="M185">
        <v>8.6469000000000004E-2</v>
      </c>
      <c r="N185">
        <v>-1.8100000000000002E-2</v>
      </c>
      <c r="O185">
        <v>-1.311E-2</v>
      </c>
      <c r="P185">
        <v>7.6987E-2</v>
      </c>
      <c r="Q185">
        <v>-0.21221000000000001</v>
      </c>
      <c r="R185">
        <v>0</v>
      </c>
      <c r="S185">
        <v>101.227</v>
      </c>
      <c r="T185">
        <v>45.619100000000003</v>
      </c>
    </row>
    <row r="186" spans="1:20" x14ac:dyDescent="0.25">
      <c r="A186" t="s">
        <v>81</v>
      </c>
      <c r="F186">
        <v>-6.3060000000000005E-2</v>
      </c>
      <c r="G186">
        <v>-7.6689999999999994E-2</v>
      </c>
      <c r="H186">
        <v>42.067999999999998</v>
      </c>
      <c r="I186">
        <v>1.7213799999999999</v>
      </c>
      <c r="J186">
        <v>54.9482</v>
      </c>
      <c r="K186">
        <v>0.12690000000000001</v>
      </c>
      <c r="L186">
        <v>0.330708</v>
      </c>
      <c r="M186">
        <v>0.26890700000000001</v>
      </c>
      <c r="N186">
        <v>0.37415500000000002</v>
      </c>
      <c r="O186">
        <v>-1.312E-2</v>
      </c>
      <c r="P186">
        <v>-6.1900000000000002E-3</v>
      </c>
      <c r="Q186">
        <v>-0.13425000000000001</v>
      </c>
      <c r="R186">
        <v>0</v>
      </c>
      <c r="S186">
        <v>99.545000000000002</v>
      </c>
      <c r="T186">
        <v>44.852899999999998</v>
      </c>
    </row>
    <row r="187" spans="1:20" x14ac:dyDescent="0.25">
      <c r="A187" t="s">
        <v>82</v>
      </c>
      <c r="F187">
        <v>0.20294000000000001</v>
      </c>
      <c r="G187">
        <v>-7.6899999999999996E-2</v>
      </c>
      <c r="H187">
        <v>43.499499999999998</v>
      </c>
      <c r="I187">
        <v>2.6868799999999999</v>
      </c>
      <c r="J187">
        <v>53.5944</v>
      </c>
      <c r="K187">
        <v>0.32129200000000002</v>
      </c>
      <c r="L187">
        <v>0.26030900000000001</v>
      </c>
      <c r="M187">
        <v>2.3771E-2</v>
      </c>
      <c r="N187">
        <v>0.17594199999999999</v>
      </c>
      <c r="O187">
        <v>3.3190999999999998E-2</v>
      </c>
      <c r="P187">
        <v>-9.1340000000000005E-2</v>
      </c>
      <c r="Q187">
        <v>9.7088999999999995E-2</v>
      </c>
      <c r="R187">
        <v>0</v>
      </c>
      <c r="S187">
        <v>100.727</v>
      </c>
      <c r="T187">
        <v>45.265900000000002</v>
      </c>
    </row>
    <row r="188" spans="1:20" x14ac:dyDescent="0.25">
      <c r="A188" t="s">
        <v>83</v>
      </c>
      <c r="F188">
        <v>-6.3799999999999996E-2</v>
      </c>
      <c r="G188">
        <v>-7.6899999999999996E-2</v>
      </c>
      <c r="H188">
        <v>41.766300000000001</v>
      </c>
      <c r="I188">
        <v>2.5255399999999999</v>
      </c>
      <c r="J188">
        <v>54.767099999999999</v>
      </c>
      <c r="K188">
        <v>0.542161</v>
      </c>
      <c r="L188">
        <v>0.466887</v>
      </c>
      <c r="M188">
        <v>8.5473999999999994E-2</v>
      </c>
      <c r="N188">
        <v>-1.9699999999999999E-2</v>
      </c>
      <c r="O188">
        <v>-1.375E-2</v>
      </c>
      <c r="P188">
        <v>0.12978400000000001</v>
      </c>
      <c r="Q188">
        <v>9.7115999999999994E-2</v>
      </c>
      <c r="R188">
        <v>0</v>
      </c>
      <c r="S188">
        <v>100.206</v>
      </c>
      <c r="T188">
        <v>44.897799999999997</v>
      </c>
    </row>
    <row r="189" spans="1:20" x14ac:dyDescent="0.25">
      <c r="A189" t="s">
        <v>84</v>
      </c>
      <c r="F189">
        <v>-6.3039999999999999E-2</v>
      </c>
      <c r="G189">
        <v>-7.6689999999999994E-2</v>
      </c>
      <c r="H189">
        <v>42.647300000000001</v>
      </c>
      <c r="I189">
        <v>1.63985</v>
      </c>
      <c r="J189">
        <v>56.426699999999997</v>
      </c>
      <c r="K189">
        <v>0.68101299999999998</v>
      </c>
      <c r="L189">
        <v>0.19261</v>
      </c>
      <c r="M189">
        <v>8.6763000000000007E-2</v>
      </c>
      <c r="N189">
        <v>-0.11612</v>
      </c>
      <c r="O189">
        <v>-1.3100000000000001E-2</v>
      </c>
      <c r="P189">
        <v>2.1579000000000001E-2</v>
      </c>
      <c r="Q189">
        <v>2.1971000000000001E-2</v>
      </c>
      <c r="R189">
        <v>0</v>
      </c>
      <c r="S189">
        <v>101.449</v>
      </c>
      <c r="T189">
        <v>45.713999999999999</v>
      </c>
    </row>
    <row r="190" spans="1:20" x14ac:dyDescent="0.25">
      <c r="A190" t="s">
        <v>85</v>
      </c>
      <c r="F190">
        <v>-6.3030000000000003E-2</v>
      </c>
      <c r="G190">
        <v>-7.6670000000000002E-2</v>
      </c>
      <c r="H190">
        <v>40.868600000000001</v>
      </c>
      <c r="I190">
        <v>1.8847400000000001</v>
      </c>
      <c r="J190">
        <v>55.969200000000001</v>
      </c>
      <c r="K190">
        <v>0.30418299999999998</v>
      </c>
      <c r="L190">
        <v>0.35370600000000002</v>
      </c>
      <c r="M190">
        <v>2.6259999999999999E-2</v>
      </c>
      <c r="N190">
        <v>8.0045000000000005E-2</v>
      </c>
      <c r="O190">
        <v>-3.6580000000000001E-2</v>
      </c>
      <c r="P190">
        <v>2.1654E-2</v>
      </c>
      <c r="Q190">
        <v>-0.21209</v>
      </c>
      <c r="R190">
        <v>0</v>
      </c>
      <c r="S190">
        <v>99.12</v>
      </c>
      <c r="T190">
        <v>44.528300000000002</v>
      </c>
    </row>
    <row r="191" spans="1:20" x14ac:dyDescent="0.25">
      <c r="A191" t="s">
        <v>33</v>
      </c>
      <c r="F191">
        <v>2.4568E-2</v>
      </c>
      <c r="G191">
        <v>-7.6740000000000003E-2</v>
      </c>
      <c r="H191">
        <v>41.265300000000003</v>
      </c>
      <c r="I191">
        <v>2.04305</v>
      </c>
      <c r="J191">
        <v>57.198300000000003</v>
      </c>
      <c r="K191">
        <v>0.28051500000000001</v>
      </c>
      <c r="L191">
        <v>0.37630200000000003</v>
      </c>
      <c r="M191">
        <v>0.33291199999999999</v>
      </c>
      <c r="N191">
        <v>0.17736099999999999</v>
      </c>
      <c r="O191">
        <v>3.3649999999999999E-2</v>
      </c>
      <c r="P191">
        <v>-0.17283999999999999</v>
      </c>
      <c r="Q191">
        <v>2.1121000000000001E-2</v>
      </c>
      <c r="R191">
        <v>0</v>
      </c>
      <c r="S191">
        <v>101.503</v>
      </c>
      <c r="T191">
        <v>45.434600000000003</v>
      </c>
    </row>
    <row r="192" spans="1:20" x14ac:dyDescent="0.25">
      <c r="A192" t="s">
        <v>86</v>
      </c>
      <c r="F192">
        <v>0.11199199999999999</v>
      </c>
      <c r="G192">
        <v>-7.664E-2</v>
      </c>
      <c r="H192">
        <v>42.331600000000002</v>
      </c>
      <c r="I192">
        <v>1.88418</v>
      </c>
      <c r="J192">
        <v>56.473599999999998</v>
      </c>
      <c r="K192">
        <v>0.17205999999999999</v>
      </c>
      <c r="L192">
        <v>0.12386999999999999</v>
      </c>
      <c r="M192">
        <v>8.7329000000000004E-2</v>
      </c>
      <c r="N192">
        <v>-0.11577</v>
      </c>
      <c r="O192">
        <v>1.0562E-2</v>
      </c>
      <c r="P192">
        <v>-3.3300000000000003E-2</v>
      </c>
      <c r="Q192">
        <v>-5.5460000000000002E-2</v>
      </c>
      <c r="R192">
        <v>0</v>
      </c>
      <c r="S192">
        <v>100.914</v>
      </c>
      <c r="T192">
        <v>45.449599999999997</v>
      </c>
    </row>
    <row r="193" spans="1:20" x14ac:dyDescent="0.25">
      <c r="A193" t="s">
        <v>87</v>
      </c>
      <c r="F193">
        <v>-6.3009999999999997E-2</v>
      </c>
      <c r="G193">
        <v>-7.6679999999999998E-2</v>
      </c>
      <c r="H193">
        <v>40.935699999999997</v>
      </c>
      <c r="I193">
        <v>1.8032300000000001</v>
      </c>
      <c r="J193">
        <v>58.142800000000001</v>
      </c>
      <c r="K193">
        <v>0.56984000000000001</v>
      </c>
      <c r="L193">
        <v>0.26135999999999998</v>
      </c>
      <c r="M193">
        <v>0.14976500000000001</v>
      </c>
      <c r="N193">
        <v>7.9934000000000005E-2</v>
      </c>
      <c r="O193">
        <v>-3.662E-2</v>
      </c>
      <c r="P193">
        <v>0.18753700000000001</v>
      </c>
      <c r="Q193">
        <v>-0.21218999999999999</v>
      </c>
      <c r="R193">
        <v>0</v>
      </c>
      <c r="S193">
        <v>101.742</v>
      </c>
      <c r="T193">
        <v>45.590800000000002</v>
      </c>
    </row>
    <row r="194" spans="1:20" x14ac:dyDescent="0.25">
      <c r="F194">
        <v>2.4622000000000002E-2</v>
      </c>
      <c r="G194">
        <v>-7.6730000000000007E-2</v>
      </c>
      <c r="H194">
        <v>41.9054</v>
      </c>
      <c r="I194">
        <v>2.12704</v>
      </c>
      <c r="J194">
        <v>56.1524</v>
      </c>
      <c r="K194">
        <v>0.435645</v>
      </c>
      <c r="L194">
        <v>0.37618299999999999</v>
      </c>
      <c r="M194">
        <v>8.6652999999999994E-2</v>
      </c>
      <c r="N194">
        <v>-1.8489999999999999E-2</v>
      </c>
      <c r="O194">
        <v>1.0194999999999999E-2</v>
      </c>
      <c r="P194">
        <v>0.18704999999999999</v>
      </c>
      <c r="Q194">
        <v>-0.21281</v>
      </c>
      <c r="R194">
        <v>0</v>
      </c>
      <c r="S194">
        <v>100.997</v>
      </c>
      <c r="T194">
        <v>45.357900000000001</v>
      </c>
    </row>
    <row r="195" spans="1:20" x14ac:dyDescent="0.25">
      <c r="F195">
        <v>-6.3149999999999998E-2</v>
      </c>
      <c r="G195">
        <v>-7.6740000000000003E-2</v>
      </c>
      <c r="H195">
        <v>43.118000000000002</v>
      </c>
      <c r="I195">
        <v>1.4756100000000001</v>
      </c>
      <c r="J195">
        <v>54.566899999999997</v>
      </c>
      <c r="K195">
        <v>0.28173100000000001</v>
      </c>
      <c r="L195">
        <v>0.49202800000000002</v>
      </c>
      <c r="M195">
        <v>-3.5790000000000002E-2</v>
      </c>
      <c r="N195">
        <v>7.9685000000000006E-2</v>
      </c>
      <c r="O195">
        <v>1.0305E-2</v>
      </c>
      <c r="P195">
        <v>-6.1780000000000002E-2</v>
      </c>
      <c r="Q195">
        <v>0.25564100000000001</v>
      </c>
      <c r="R195">
        <v>0</v>
      </c>
      <c r="S195">
        <v>100.04300000000001</v>
      </c>
      <c r="T195">
        <v>45.156199999999998</v>
      </c>
    </row>
    <row r="196" spans="1:20" x14ac:dyDescent="0.25">
      <c r="F196">
        <v>2.4990999999999999E-2</v>
      </c>
      <c r="G196">
        <v>-7.6910000000000006E-2</v>
      </c>
      <c r="H196">
        <v>41.756300000000003</v>
      </c>
      <c r="I196">
        <v>2.6030500000000001</v>
      </c>
      <c r="J196">
        <v>54.875700000000002</v>
      </c>
      <c r="K196">
        <v>0.32110699999999998</v>
      </c>
      <c r="L196">
        <v>0.397949</v>
      </c>
      <c r="M196">
        <v>8.5680000000000006E-2</v>
      </c>
      <c r="N196">
        <v>-1.9800000000000002E-2</v>
      </c>
      <c r="O196">
        <v>-6.0670000000000002E-2</v>
      </c>
      <c r="P196">
        <v>4.6760999999999997E-2</v>
      </c>
      <c r="Q196">
        <v>0.33075199999999999</v>
      </c>
      <c r="R196">
        <v>0</v>
      </c>
      <c r="S196">
        <v>100.285</v>
      </c>
      <c r="T196">
        <v>44.895200000000003</v>
      </c>
    </row>
    <row r="197" spans="1:20" x14ac:dyDescent="0.25">
      <c r="F197">
        <v>2.4656999999999998E-2</v>
      </c>
      <c r="G197">
        <v>-7.671E-2</v>
      </c>
      <c r="H197">
        <v>42.383099999999999</v>
      </c>
      <c r="I197">
        <v>1.8009500000000001</v>
      </c>
      <c r="J197">
        <v>56.8446</v>
      </c>
      <c r="K197">
        <v>0.458486</v>
      </c>
      <c r="L197">
        <v>0.146368</v>
      </c>
      <c r="M197">
        <v>0.20916599999999999</v>
      </c>
      <c r="N197">
        <v>7.9694000000000001E-2</v>
      </c>
      <c r="O197">
        <v>1.0299000000000001E-2</v>
      </c>
      <c r="P197">
        <v>7.6592999999999994E-2</v>
      </c>
      <c r="Q197">
        <v>2.1571E-2</v>
      </c>
      <c r="R197">
        <v>0</v>
      </c>
      <c r="S197">
        <v>101.979</v>
      </c>
      <c r="T197">
        <v>45.841999999999999</v>
      </c>
    </row>
    <row r="198" spans="1:20" x14ac:dyDescent="0.25">
      <c r="F198">
        <v>0.113133</v>
      </c>
      <c r="G198">
        <v>-7.6819999999999999E-2</v>
      </c>
      <c r="H198">
        <v>42.1053</v>
      </c>
      <c r="I198">
        <v>2.6903899999999998</v>
      </c>
      <c r="J198">
        <v>55.699300000000001</v>
      </c>
      <c r="K198">
        <v>0.27860200000000002</v>
      </c>
      <c r="L198">
        <v>0.21471100000000001</v>
      </c>
      <c r="M198">
        <v>0.147174</v>
      </c>
      <c r="N198">
        <v>-1.916E-2</v>
      </c>
      <c r="O198">
        <v>3.3413999999999999E-2</v>
      </c>
      <c r="P198">
        <v>2.0046999999999999E-2</v>
      </c>
      <c r="Q198">
        <v>-5.7849999999999999E-2</v>
      </c>
      <c r="R198">
        <v>0</v>
      </c>
      <c r="S198">
        <v>101.148</v>
      </c>
      <c r="T198">
        <v>45.335700000000003</v>
      </c>
    </row>
    <row r="199" spans="1:20" x14ac:dyDescent="0.25">
      <c r="F199">
        <v>2.4951000000000001E-2</v>
      </c>
      <c r="G199">
        <v>0.205738</v>
      </c>
      <c r="H199">
        <v>43.849899999999998</v>
      </c>
      <c r="I199">
        <v>2.0425499999999999</v>
      </c>
      <c r="J199">
        <v>54.458500000000001</v>
      </c>
      <c r="K199">
        <v>0.34601100000000001</v>
      </c>
      <c r="L199">
        <v>0.42203200000000002</v>
      </c>
      <c r="M199">
        <v>-9.6860000000000002E-2</v>
      </c>
      <c r="N199">
        <v>0.274897</v>
      </c>
      <c r="O199">
        <v>1.0028E-2</v>
      </c>
      <c r="P199">
        <v>-3.499E-2</v>
      </c>
      <c r="Q199">
        <v>2.0388E-2</v>
      </c>
      <c r="R199">
        <v>0</v>
      </c>
      <c r="S199">
        <v>101.523</v>
      </c>
      <c r="T199">
        <v>45.787100000000002</v>
      </c>
    </row>
    <row r="200" spans="1:20" x14ac:dyDescent="0.25">
      <c r="F200">
        <v>2.5189E-2</v>
      </c>
      <c r="G200">
        <v>0.20541999999999999</v>
      </c>
      <c r="H200">
        <v>44.232700000000001</v>
      </c>
      <c r="I200">
        <v>2.7681900000000002</v>
      </c>
      <c r="J200">
        <v>53.447499999999998</v>
      </c>
      <c r="K200">
        <v>0.34323500000000001</v>
      </c>
      <c r="L200">
        <v>0.42113200000000001</v>
      </c>
      <c r="M200">
        <v>2.3234000000000001E-2</v>
      </c>
      <c r="N200">
        <v>-1.9820000000000001E-2</v>
      </c>
      <c r="O200">
        <v>9.6889999999999997E-3</v>
      </c>
      <c r="P200">
        <v>7.4431999999999998E-2</v>
      </c>
      <c r="Q200">
        <v>9.6919000000000005E-2</v>
      </c>
      <c r="R200">
        <v>0</v>
      </c>
      <c r="S200">
        <v>101.628</v>
      </c>
      <c r="T200">
        <v>45.800199999999997</v>
      </c>
    </row>
    <row r="201" spans="1:20" x14ac:dyDescent="0.25">
      <c r="F201">
        <v>0.11289200000000001</v>
      </c>
      <c r="G201">
        <v>-7.6780000000000001E-2</v>
      </c>
      <c r="H201">
        <v>42.232999999999997</v>
      </c>
      <c r="I201">
        <v>2.0423399999999998</v>
      </c>
      <c r="J201">
        <v>55.614899999999999</v>
      </c>
      <c r="K201">
        <v>0.47906100000000001</v>
      </c>
      <c r="L201">
        <v>0.330038</v>
      </c>
      <c r="M201">
        <v>-9.6670000000000006E-2</v>
      </c>
      <c r="N201">
        <v>-1.8780000000000002E-2</v>
      </c>
      <c r="O201">
        <v>-1.337E-2</v>
      </c>
      <c r="P201">
        <v>2.0601000000000001E-2</v>
      </c>
      <c r="Q201">
        <v>9.8753999999999995E-2</v>
      </c>
      <c r="R201">
        <v>0</v>
      </c>
      <c r="S201">
        <v>100.726</v>
      </c>
      <c r="T201">
        <v>45.233199999999997</v>
      </c>
    </row>
    <row r="202" spans="1:20" x14ac:dyDescent="0.25">
      <c r="F202">
        <v>-6.2909999999999994E-2</v>
      </c>
      <c r="G202">
        <v>-7.6649999999999996E-2</v>
      </c>
      <c r="H202">
        <v>41.612200000000001</v>
      </c>
      <c r="I202">
        <v>1.23376</v>
      </c>
      <c r="J202">
        <v>55.353700000000003</v>
      </c>
      <c r="K202">
        <v>8.3529000000000006E-2</v>
      </c>
      <c r="L202">
        <v>0.30818299999999998</v>
      </c>
      <c r="M202">
        <v>0.14818000000000001</v>
      </c>
      <c r="N202">
        <v>0.27639200000000003</v>
      </c>
      <c r="O202">
        <v>3.4035000000000003E-2</v>
      </c>
      <c r="P202">
        <v>-6.1039999999999997E-2</v>
      </c>
      <c r="Q202">
        <v>0.17857300000000001</v>
      </c>
      <c r="R202">
        <v>0</v>
      </c>
      <c r="S202">
        <v>99.028000000000006</v>
      </c>
      <c r="T202">
        <v>44.616599999999998</v>
      </c>
    </row>
    <row r="203" spans="1:20" x14ac:dyDescent="0.25">
      <c r="F203">
        <v>-6.3189999999999996E-2</v>
      </c>
      <c r="G203">
        <v>-7.6719999999999997E-2</v>
      </c>
      <c r="H203">
        <v>40.810299999999998</v>
      </c>
      <c r="I203">
        <v>1.88192</v>
      </c>
      <c r="J203">
        <v>55.494399999999999</v>
      </c>
      <c r="K203">
        <v>0.458125</v>
      </c>
      <c r="L203">
        <v>0.30735200000000001</v>
      </c>
      <c r="M203">
        <v>0.148447</v>
      </c>
      <c r="N203">
        <v>-1.839E-2</v>
      </c>
      <c r="O203">
        <v>-6.0179999999999997E-2</v>
      </c>
      <c r="P203">
        <v>-6.5300000000000002E-3</v>
      </c>
      <c r="Q203">
        <v>2.1444000000000001E-2</v>
      </c>
      <c r="R203">
        <v>0</v>
      </c>
      <c r="S203">
        <v>98.897000000000006</v>
      </c>
      <c r="T203">
        <v>44.413499999999999</v>
      </c>
    </row>
    <row r="204" spans="1:20" x14ac:dyDescent="0.25">
      <c r="F204">
        <v>2.4664999999999999E-2</v>
      </c>
      <c r="G204">
        <v>0.20496300000000001</v>
      </c>
      <c r="H204">
        <v>39.414299999999997</v>
      </c>
      <c r="I204">
        <v>2.3634599999999999</v>
      </c>
      <c r="J204">
        <v>56.291600000000003</v>
      </c>
      <c r="K204">
        <v>0.45502799999999999</v>
      </c>
      <c r="L204">
        <v>0.23747799999999999</v>
      </c>
      <c r="M204">
        <v>2.6131999999999999E-2</v>
      </c>
      <c r="N204">
        <v>-0.1172</v>
      </c>
      <c r="O204">
        <v>5.6774999999999999E-2</v>
      </c>
      <c r="P204">
        <v>0.158054</v>
      </c>
      <c r="Q204">
        <v>0.17582600000000001</v>
      </c>
      <c r="R204">
        <v>0</v>
      </c>
      <c r="S204">
        <v>99.2911</v>
      </c>
      <c r="T204">
        <v>44.293300000000002</v>
      </c>
    </row>
    <row r="205" spans="1:20" x14ac:dyDescent="0.25">
      <c r="F205">
        <v>-6.2890000000000001E-2</v>
      </c>
      <c r="G205">
        <v>-7.6649999999999996E-2</v>
      </c>
      <c r="H205">
        <v>43.148699999999998</v>
      </c>
      <c r="I205">
        <v>1.47922</v>
      </c>
      <c r="J205">
        <v>55.150799999999997</v>
      </c>
      <c r="K205">
        <v>0.50510900000000003</v>
      </c>
      <c r="L205">
        <v>0.30819200000000002</v>
      </c>
      <c r="M205">
        <v>-9.6089999999999995E-2</v>
      </c>
      <c r="N205">
        <v>-0.11582000000000001</v>
      </c>
      <c r="O205">
        <v>-1.295E-2</v>
      </c>
      <c r="P205">
        <v>2.2148999999999999E-2</v>
      </c>
      <c r="Q205">
        <v>-5.5480000000000002E-2</v>
      </c>
      <c r="R205">
        <v>0</v>
      </c>
      <c r="S205">
        <v>100.194</v>
      </c>
      <c r="T205">
        <v>45.313899999999997</v>
      </c>
    </row>
    <row r="206" spans="1:20" x14ac:dyDescent="0.25">
      <c r="F206">
        <v>-6.3530000000000003E-2</v>
      </c>
      <c r="G206">
        <v>-7.6810000000000003E-2</v>
      </c>
      <c r="H206">
        <v>42.7697</v>
      </c>
      <c r="I206">
        <v>2.3676699999999999</v>
      </c>
      <c r="J206">
        <v>54.780999999999999</v>
      </c>
      <c r="K206">
        <v>0.41159699999999999</v>
      </c>
      <c r="L206">
        <v>0.260716</v>
      </c>
      <c r="M206">
        <v>0.14599300000000001</v>
      </c>
      <c r="N206">
        <v>0.176819</v>
      </c>
      <c r="O206">
        <v>9.9710000000000007E-3</v>
      </c>
      <c r="P206">
        <v>0.103059</v>
      </c>
      <c r="Q206">
        <v>-0.13575000000000001</v>
      </c>
      <c r="R206">
        <v>0</v>
      </c>
      <c r="S206">
        <v>100.75</v>
      </c>
      <c r="T206">
        <v>45.318899999999999</v>
      </c>
    </row>
    <row r="207" spans="1:20" x14ac:dyDescent="0.25">
      <c r="F207">
        <v>2.4715999999999998E-2</v>
      </c>
      <c r="G207">
        <v>0.205347</v>
      </c>
      <c r="H207">
        <v>41.219299999999997</v>
      </c>
      <c r="I207">
        <v>2.1240899999999998</v>
      </c>
      <c r="J207">
        <v>55.785299999999999</v>
      </c>
      <c r="K207">
        <v>0.47856799999999999</v>
      </c>
      <c r="L207">
        <v>0.32974700000000001</v>
      </c>
      <c r="M207">
        <v>2.5475000000000001E-2</v>
      </c>
      <c r="N207">
        <v>0.17698900000000001</v>
      </c>
      <c r="O207">
        <v>-3.6889999999999999E-2</v>
      </c>
      <c r="P207">
        <v>7.5673000000000004E-2</v>
      </c>
      <c r="Q207">
        <v>-5.7459999999999997E-2</v>
      </c>
      <c r="R207">
        <v>0</v>
      </c>
      <c r="S207">
        <v>100.351</v>
      </c>
      <c r="T207">
        <v>45.0015</v>
      </c>
    </row>
    <row r="208" spans="1:20" x14ac:dyDescent="0.25">
      <c r="F208">
        <v>-6.3119999999999996E-2</v>
      </c>
      <c r="G208">
        <v>-7.671E-2</v>
      </c>
      <c r="H208">
        <v>42.243600000000001</v>
      </c>
      <c r="I208">
        <v>1.7204200000000001</v>
      </c>
      <c r="J208">
        <v>54.793100000000003</v>
      </c>
      <c r="K208">
        <v>0.50309800000000005</v>
      </c>
      <c r="L208">
        <v>0.26155</v>
      </c>
      <c r="M208">
        <v>2.5326999999999999E-2</v>
      </c>
      <c r="N208">
        <v>-1.8270000000000002E-2</v>
      </c>
      <c r="O208">
        <v>-1.3169999999999999E-2</v>
      </c>
      <c r="P208">
        <v>2.1340000000000001E-2</v>
      </c>
      <c r="Q208">
        <v>2.1648000000000001E-2</v>
      </c>
      <c r="R208">
        <v>0</v>
      </c>
      <c r="S208">
        <v>99.418899999999994</v>
      </c>
      <c r="T208">
        <v>44.8249</v>
      </c>
    </row>
    <row r="209" spans="1:20" x14ac:dyDescent="0.25">
      <c r="F209">
        <v>-6.3079999999999997E-2</v>
      </c>
      <c r="G209">
        <v>-7.6700000000000004E-2</v>
      </c>
      <c r="H209">
        <v>41.788400000000003</v>
      </c>
      <c r="I209">
        <v>1.88436</v>
      </c>
      <c r="J209">
        <v>54.579000000000001</v>
      </c>
      <c r="K209">
        <v>0.39230100000000001</v>
      </c>
      <c r="L209">
        <v>0.192523</v>
      </c>
      <c r="M209">
        <v>0.14720900000000001</v>
      </c>
      <c r="N209">
        <v>0.17793700000000001</v>
      </c>
      <c r="O209">
        <v>1.0351000000000001E-2</v>
      </c>
      <c r="P209">
        <v>-3.3950000000000001E-2</v>
      </c>
      <c r="Q209">
        <v>-0.21234</v>
      </c>
      <c r="R209">
        <v>0</v>
      </c>
      <c r="S209">
        <v>98.786000000000001</v>
      </c>
      <c r="T209">
        <v>44.512700000000002</v>
      </c>
    </row>
    <row r="210" spans="1:20" x14ac:dyDescent="0.25">
      <c r="F210">
        <v>0.112784</v>
      </c>
      <c r="G210">
        <v>-7.6749999999999999E-2</v>
      </c>
      <c r="H210">
        <v>42.591200000000001</v>
      </c>
      <c r="I210">
        <v>2.2875800000000002</v>
      </c>
      <c r="J210">
        <v>55.511200000000002</v>
      </c>
      <c r="K210">
        <v>0.47925499999999999</v>
      </c>
      <c r="L210">
        <v>0.14625199999999999</v>
      </c>
      <c r="M210">
        <v>-9.6579999999999999E-2</v>
      </c>
      <c r="N210">
        <v>-0.1166</v>
      </c>
      <c r="O210">
        <v>-1.3270000000000001E-2</v>
      </c>
      <c r="P210">
        <v>-0.11745</v>
      </c>
      <c r="Q210">
        <v>-5.6829999999999999E-2</v>
      </c>
      <c r="R210">
        <v>0</v>
      </c>
      <c r="S210">
        <v>100.651</v>
      </c>
      <c r="T210">
        <v>45.2744</v>
      </c>
    </row>
    <row r="211" spans="1:20" x14ac:dyDescent="0.25">
      <c r="F211">
        <v>2.4872999999999999E-2</v>
      </c>
      <c r="G211">
        <v>-7.6689999999999994E-2</v>
      </c>
      <c r="H211">
        <v>45.194400000000002</v>
      </c>
      <c r="I211">
        <v>1.8031999999999999</v>
      </c>
      <c r="J211">
        <v>54.610100000000003</v>
      </c>
      <c r="K211">
        <v>0.32672499999999999</v>
      </c>
      <c r="L211">
        <v>0.37728200000000001</v>
      </c>
      <c r="M211">
        <v>-3.5920000000000001E-2</v>
      </c>
      <c r="N211">
        <v>-0.11605</v>
      </c>
      <c r="O211">
        <v>1.047E-2</v>
      </c>
      <c r="P211">
        <v>-8.899E-2</v>
      </c>
      <c r="Q211">
        <v>-5.5930000000000001E-2</v>
      </c>
      <c r="R211">
        <v>0</v>
      </c>
      <c r="S211">
        <v>101.974</v>
      </c>
      <c r="T211">
        <v>46.2346</v>
      </c>
    </row>
    <row r="212" spans="1:20" x14ac:dyDescent="0.25">
      <c r="F212">
        <v>-6.6460000000000005E-2</v>
      </c>
      <c r="G212">
        <v>-7.7640000000000001E-2</v>
      </c>
      <c r="H212">
        <v>36.866300000000003</v>
      </c>
      <c r="I212">
        <v>6.6742900000000001</v>
      </c>
      <c r="J212">
        <v>54.357700000000001</v>
      </c>
      <c r="K212">
        <v>8.7375999999999995E-2</v>
      </c>
      <c r="L212">
        <v>0.16362599999999999</v>
      </c>
      <c r="M212">
        <v>0.208872</v>
      </c>
      <c r="N212">
        <v>-0.12257</v>
      </c>
      <c r="O212">
        <v>7.3429999999999997E-3</v>
      </c>
      <c r="P212">
        <v>-7.1139999999999995E-2</v>
      </c>
      <c r="Q212">
        <v>0.63026599999999999</v>
      </c>
      <c r="R212">
        <v>0</v>
      </c>
      <c r="S212">
        <v>98.657899999999998</v>
      </c>
      <c r="T212">
        <v>42.890500000000003</v>
      </c>
    </row>
    <row r="213" spans="1:20" x14ac:dyDescent="0.25">
      <c r="F213">
        <v>-6.3200000000000006E-2</v>
      </c>
      <c r="G213">
        <v>-7.6719999999999997E-2</v>
      </c>
      <c r="H213">
        <v>41.076799999999999</v>
      </c>
      <c r="I213">
        <v>1.9632400000000001</v>
      </c>
      <c r="J213">
        <v>56.897500000000001</v>
      </c>
      <c r="K213">
        <v>0.25889200000000001</v>
      </c>
      <c r="L213">
        <v>0.33024999999999999</v>
      </c>
      <c r="M213">
        <v>8.7612999999999996E-2</v>
      </c>
      <c r="N213">
        <v>0.17760300000000001</v>
      </c>
      <c r="O213">
        <v>-6.0150000000000002E-2</v>
      </c>
      <c r="P213">
        <v>7.6452999999999993E-2</v>
      </c>
      <c r="Q213">
        <v>-5.663E-2</v>
      </c>
      <c r="R213">
        <v>0</v>
      </c>
      <c r="S213">
        <v>100.61199999999999</v>
      </c>
      <c r="T213">
        <v>45.106299999999997</v>
      </c>
    </row>
    <row r="214" spans="1:20" x14ac:dyDescent="0.25">
      <c r="F214">
        <v>-6.3240000000000005E-2</v>
      </c>
      <c r="G214">
        <v>0.20621200000000001</v>
      </c>
      <c r="H214">
        <v>44.4223</v>
      </c>
      <c r="I214">
        <v>1.8829499999999999</v>
      </c>
      <c r="J214">
        <v>53.660400000000003</v>
      </c>
      <c r="K214">
        <v>0.59104800000000002</v>
      </c>
      <c r="L214">
        <v>0.26143899999999998</v>
      </c>
      <c r="M214">
        <v>0.20458000000000001</v>
      </c>
      <c r="N214">
        <v>-1.848E-2</v>
      </c>
      <c r="O214">
        <v>-3.6700000000000003E-2</v>
      </c>
      <c r="P214">
        <v>2.1052999999999999E-2</v>
      </c>
      <c r="Q214">
        <v>-5.6739999999999999E-2</v>
      </c>
      <c r="R214">
        <v>0</v>
      </c>
      <c r="S214">
        <v>101.075</v>
      </c>
      <c r="T214">
        <v>45.822400000000002</v>
      </c>
    </row>
    <row r="215" spans="1:20" x14ac:dyDescent="0.25">
      <c r="F215">
        <v>2.4691000000000001E-2</v>
      </c>
      <c r="G215">
        <v>-7.6700000000000004E-2</v>
      </c>
      <c r="H215">
        <v>41.989400000000003</v>
      </c>
      <c r="I215">
        <v>2.12798</v>
      </c>
      <c r="J215">
        <v>54.470599999999997</v>
      </c>
      <c r="K215">
        <v>0.237291</v>
      </c>
      <c r="L215">
        <v>0.33071899999999999</v>
      </c>
      <c r="M215">
        <v>0.14708299999999999</v>
      </c>
      <c r="N215">
        <v>-1.8169999999999999E-2</v>
      </c>
      <c r="O215">
        <v>-3.6600000000000001E-2</v>
      </c>
      <c r="P215">
        <v>-6.1609999999999998E-2</v>
      </c>
      <c r="Q215">
        <v>-0.21232000000000001</v>
      </c>
      <c r="R215">
        <v>0</v>
      </c>
      <c r="S215">
        <v>98.922399999999996</v>
      </c>
      <c r="T215">
        <v>44.580800000000004</v>
      </c>
    </row>
    <row r="216" spans="1:20" x14ac:dyDescent="0.25">
      <c r="F216">
        <v>2.4868000000000001E-2</v>
      </c>
      <c r="G216">
        <v>-7.6730000000000007E-2</v>
      </c>
      <c r="H216">
        <v>42.649500000000003</v>
      </c>
      <c r="I216">
        <v>1.9632400000000001</v>
      </c>
      <c r="J216">
        <v>53.758000000000003</v>
      </c>
      <c r="K216">
        <v>0.41387600000000002</v>
      </c>
      <c r="L216">
        <v>0.16939199999999999</v>
      </c>
      <c r="M216">
        <v>0.206736</v>
      </c>
      <c r="N216">
        <v>-0.11641</v>
      </c>
      <c r="O216">
        <v>-3.6700000000000003E-2</v>
      </c>
      <c r="P216">
        <v>7.6541999999999999E-2</v>
      </c>
      <c r="Q216">
        <v>2.1453E-2</v>
      </c>
      <c r="R216">
        <v>0</v>
      </c>
      <c r="S216">
        <v>99.053700000000006</v>
      </c>
      <c r="T216">
        <v>44.733800000000002</v>
      </c>
    </row>
    <row r="217" spans="1:20" x14ac:dyDescent="0.25">
      <c r="F217">
        <v>-6.3130000000000006E-2</v>
      </c>
      <c r="G217">
        <v>0.20563500000000001</v>
      </c>
      <c r="H217">
        <v>41.378</v>
      </c>
      <c r="I217">
        <v>1.5570299999999999</v>
      </c>
      <c r="J217">
        <v>57.470999999999997</v>
      </c>
      <c r="K217">
        <v>0.41472100000000001</v>
      </c>
      <c r="L217">
        <v>0.39960600000000002</v>
      </c>
      <c r="M217">
        <v>2.6259999999999999E-2</v>
      </c>
      <c r="N217">
        <v>-1.8259999999999998E-2</v>
      </c>
      <c r="O217">
        <v>3.3783000000000001E-2</v>
      </c>
      <c r="P217">
        <v>0.104466</v>
      </c>
      <c r="Q217">
        <v>0.17769499999999999</v>
      </c>
      <c r="R217">
        <v>0</v>
      </c>
      <c r="S217">
        <v>101.687</v>
      </c>
      <c r="T217">
        <v>45.636299999999999</v>
      </c>
    </row>
    <row r="218" spans="1:20" x14ac:dyDescent="0.25">
      <c r="F218">
        <v>-6.3649999999999998E-2</v>
      </c>
      <c r="G218">
        <v>0.205341</v>
      </c>
      <c r="H218">
        <v>42.006399999999999</v>
      </c>
      <c r="I218">
        <v>2.0404800000000001</v>
      </c>
      <c r="J218">
        <v>53.275700000000001</v>
      </c>
      <c r="K218">
        <v>0.52197300000000002</v>
      </c>
      <c r="L218">
        <v>0.49049599999999999</v>
      </c>
      <c r="M218">
        <v>0.205792</v>
      </c>
      <c r="N218">
        <v>-1.934E-2</v>
      </c>
      <c r="O218">
        <v>3.3320000000000002E-2</v>
      </c>
      <c r="P218">
        <v>0.18579599999999999</v>
      </c>
      <c r="Q218">
        <v>0.175728</v>
      </c>
      <c r="R218">
        <v>0</v>
      </c>
      <c r="S218">
        <v>99.058000000000007</v>
      </c>
      <c r="T218">
        <v>44.589100000000002</v>
      </c>
    </row>
    <row r="219" spans="1:20" x14ac:dyDescent="0.25">
      <c r="F219">
        <v>-6.3020000000000007E-2</v>
      </c>
      <c r="G219">
        <v>-7.6679999999999998E-2</v>
      </c>
      <c r="H219">
        <v>43.753999999999998</v>
      </c>
      <c r="I219">
        <v>1.39642</v>
      </c>
      <c r="J219">
        <v>55.238599999999998</v>
      </c>
      <c r="K219">
        <v>0.43794899999999998</v>
      </c>
      <c r="L219">
        <v>0.33098899999999998</v>
      </c>
      <c r="M219">
        <v>8.5641999999999996E-2</v>
      </c>
      <c r="N219">
        <v>-1.7999999999999999E-2</v>
      </c>
      <c r="O219">
        <v>3.3945999999999997E-2</v>
      </c>
      <c r="P219">
        <v>0.104925</v>
      </c>
      <c r="Q219">
        <v>0.100152</v>
      </c>
      <c r="R219">
        <v>0</v>
      </c>
      <c r="S219">
        <v>101.325</v>
      </c>
      <c r="T219">
        <v>45.82</v>
      </c>
    </row>
    <row r="221" spans="1:20" x14ac:dyDescent="0.25">
      <c r="E221" t="s">
        <v>38</v>
      </c>
      <c r="F221">
        <f>AVERAGE(F173:F219)</f>
        <v>-3.3724680851063807E-3</v>
      </c>
      <c r="G221">
        <f t="shared" ref="G221:T221" si="25">AVERAGE(G173:G219)</f>
        <v>-2.2680319148936177E-2</v>
      </c>
      <c r="H221">
        <f t="shared" si="25"/>
        <v>42.179225531914888</v>
      </c>
      <c r="I221">
        <f t="shared" si="25"/>
        <v>1.9907010638297873</v>
      </c>
      <c r="J221">
        <f t="shared" si="25"/>
        <v>55.350002127659572</v>
      </c>
      <c r="K221">
        <f t="shared" si="25"/>
        <v>0.38008487234042554</v>
      </c>
      <c r="L221">
        <f t="shared" si="25"/>
        <v>0.30875491489361701</v>
      </c>
      <c r="M221">
        <f t="shared" si="25"/>
        <v>8.8944063829787229E-2</v>
      </c>
      <c r="N221">
        <f t="shared" si="25"/>
        <v>3.565423404255319E-2</v>
      </c>
      <c r="O221">
        <f t="shared" si="25"/>
        <v>-2.3024255319148935E-3</v>
      </c>
      <c r="P221">
        <f t="shared" si="25"/>
        <v>2.7981425531914898E-2</v>
      </c>
      <c r="Q221">
        <f t="shared" si="25"/>
        <v>1.6032361702127663E-2</v>
      </c>
      <c r="R221">
        <f t="shared" si="25"/>
        <v>0</v>
      </c>
      <c r="S221">
        <f t="shared" si="25"/>
        <v>100.34904680851066</v>
      </c>
      <c r="T221">
        <f t="shared" si="25"/>
        <v>45.137802127659576</v>
      </c>
    </row>
    <row r="222" spans="1:20" x14ac:dyDescent="0.25">
      <c r="E222" t="s">
        <v>39</v>
      </c>
      <c r="F222">
        <f>STDEV(F173:F219)/SQRT((COUNT(F173:F219)))</f>
        <v>1.0751046289932061E-2</v>
      </c>
      <c r="G222">
        <f t="shared" ref="G222:T222" si="26">STDEV(G173:G219)/SQRT((COUNT(G173:G219)))</f>
        <v>1.6379305604544259E-2</v>
      </c>
      <c r="H222">
        <f t="shared" si="26"/>
        <v>0.21930163340718856</v>
      </c>
      <c r="I222">
        <f t="shared" si="26"/>
        <v>0.11818908559024424</v>
      </c>
      <c r="J222">
        <f t="shared" si="26"/>
        <v>0.18145439116478299</v>
      </c>
      <c r="K222">
        <f t="shared" si="26"/>
        <v>2.0589411629308128E-2</v>
      </c>
      <c r="L222">
        <f t="shared" si="26"/>
        <v>1.3317755385523178E-2</v>
      </c>
      <c r="M222">
        <f t="shared" si="26"/>
        <v>1.5063435774960171E-2</v>
      </c>
      <c r="N222">
        <f t="shared" si="26"/>
        <v>1.9748618618752753E-2</v>
      </c>
      <c r="O222">
        <f t="shared" si="26"/>
        <v>4.3278108398835738E-3</v>
      </c>
      <c r="P222">
        <f t="shared" si="26"/>
        <v>1.2971988004747904E-2</v>
      </c>
      <c r="Q222">
        <f t="shared" si="26"/>
        <v>2.342455206526483E-2</v>
      </c>
      <c r="R222">
        <f t="shared" si="26"/>
        <v>0</v>
      </c>
      <c r="S222">
        <f t="shared" si="26"/>
        <v>0.15703501580009599</v>
      </c>
      <c r="T222">
        <f t="shared" si="26"/>
        <v>8.9232769255805117E-2</v>
      </c>
    </row>
    <row r="224" spans="1:20" x14ac:dyDescent="0.25">
      <c r="A224" s="2" t="s">
        <v>89</v>
      </c>
      <c r="F224" s="3" t="s">
        <v>1</v>
      </c>
      <c r="G224" s="3" t="s">
        <v>2</v>
      </c>
      <c r="H224" s="3" t="s">
        <v>3</v>
      </c>
      <c r="I224" s="3" t="s">
        <v>4</v>
      </c>
      <c r="J224" s="3" t="s">
        <v>5</v>
      </c>
      <c r="K224" s="3" t="s">
        <v>6</v>
      </c>
      <c r="L224" s="3" t="s">
        <v>7</v>
      </c>
      <c r="M224" s="3" t="s">
        <v>8</v>
      </c>
      <c r="N224" s="3" t="s">
        <v>9</v>
      </c>
      <c r="O224" s="3" t="s">
        <v>10</v>
      </c>
      <c r="P224" s="3" t="s">
        <v>11</v>
      </c>
      <c r="Q224" s="3" t="s">
        <v>12</v>
      </c>
      <c r="R224" s="3" t="s">
        <v>13</v>
      </c>
      <c r="S224" s="3" t="s">
        <v>14</v>
      </c>
      <c r="T224" s="3" t="s">
        <v>15</v>
      </c>
    </row>
    <row r="225" spans="1:20" x14ac:dyDescent="0.25">
      <c r="A225" t="s">
        <v>17</v>
      </c>
      <c r="F225">
        <v>0.112665</v>
      </c>
      <c r="G225">
        <v>-7.6749999999999999E-2</v>
      </c>
      <c r="H225">
        <v>42.662199999999999</v>
      </c>
      <c r="I225">
        <v>2.0434299999999999</v>
      </c>
      <c r="J225">
        <v>56.269399999999997</v>
      </c>
      <c r="K225">
        <v>0.36922199999999999</v>
      </c>
      <c r="L225">
        <v>0.26119500000000001</v>
      </c>
      <c r="M225">
        <v>-9.6610000000000001E-2</v>
      </c>
      <c r="N225">
        <v>-1.856E-2</v>
      </c>
      <c r="O225">
        <v>3.3666000000000001E-2</v>
      </c>
      <c r="P225">
        <v>0.103993</v>
      </c>
      <c r="Q225">
        <v>2.1104000000000001E-2</v>
      </c>
      <c r="R225">
        <v>0</v>
      </c>
      <c r="S225">
        <v>101.685</v>
      </c>
      <c r="T225">
        <v>45.692300000000003</v>
      </c>
    </row>
    <row r="226" spans="1:20" x14ac:dyDescent="0.25">
      <c r="A226" t="s">
        <v>18</v>
      </c>
      <c r="F226">
        <v>-6.2829999999999997E-2</v>
      </c>
      <c r="G226">
        <v>-7.6630000000000004E-2</v>
      </c>
      <c r="H226">
        <v>41.522799999999997</v>
      </c>
      <c r="I226">
        <v>1.47925</v>
      </c>
      <c r="J226">
        <v>56.817399999999999</v>
      </c>
      <c r="K226">
        <v>0.50515600000000005</v>
      </c>
      <c r="L226">
        <v>0.23892099999999999</v>
      </c>
      <c r="M226">
        <v>8.7734000000000006E-2</v>
      </c>
      <c r="N226">
        <v>8.0405000000000004E-2</v>
      </c>
      <c r="O226">
        <v>-1.294E-2</v>
      </c>
      <c r="P226">
        <v>-3.3210000000000003E-2</v>
      </c>
      <c r="Q226">
        <v>-0.13347000000000001</v>
      </c>
      <c r="R226">
        <v>0</v>
      </c>
      <c r="S226">
        <v>100.413</v>
      </c>
      <c r="T226">
        <v>45.181800000000003</v>
      </c>
    </row>
    <row r="227" spans="1:20" x14ac:dyDescent="0.25">
      <c r="A227" t="s">
        <v>19</v>
      </c>
      <c r="F227">
        <v>0.11282300000000001</v>
      </c>
      <c r="G227">
        <v>-7.6730000000000007E-2</v>
      </c>
      <c r="H227">
        <v>43.232199999999999</v>
      </c>
      <c r="I227">
        <v>1.9639899999999999</v>
      </c>
      <c r="J227">
        <v>53.954099999999997</v>
      </c>
      <c r="K227">
        <v>0.32571600000000001</v>
      </c>
      <c r="L227">
        <v>0.261515</v>
      </c>
      <c r="M227">
        <v>2.4733999999999999E-2</v>
      </c>
      <c r="N227">
        <v>-1.8329999999999999E-2</v>
      </c>
      <c r="O227">
        <v>-3.6659999999999998E-2</v>
      </c>
      <c r="P227">
        <v>2.1328E-2</v>
      </c>
      <c r="Q227">
        <v>-5.6480000000000002E-2</v>
      </c>
      <c r="R227">
        <v>0</v>
      </c>
      <c r="S227">
        <v>99.708200000000005</v>
      </c>
      <c r="T227">
        <v>45.040999999999997</v>
      </c>
    </row>
    <row r="228" spans="1:20" x14ac:dyDescent="0.25">
      <c r="A228" t="s">
        <v>36</v>
      </c>
      <c r="F228">
        <v>-6.3039999999999999E-2</v>
      </c>
      <c r="G228">
        <v>-7.671E-2</v>
      </c>
      <c r="H228">
        <v>43.645499999999998</v>
      </c>
      <c r="I228">
        <v>1.8019400000000001</v>
      </c>
      <c r="J228">
        <v>53.997</v>
      </c>
      <c r="K228">
        <v>0.39284799999999997</v>
      </c>
      <c r="L228">
        <v>0.215725</v>
      </c>
      <c r="M228">
        <v>0.145681</v>
      </c>
      <c r="N228">
        <v>-0.11620999999999999</v>
      </c>
      <c r="O228">
        <v>-3.6580000000000001E-2</v>
      </c>
      <c r="P228">
        <v>-3.3779999999999998E-2</v>
      </c>
      <c r="Q228">
        <v>2.1916999999999999E-2</v>
      </c>
      <c r="R228">
        <v>0</v>
      </c>
      <c r="S228">
        <v>99.894400000000005</v>
      </c>
      <c r="T228">
        <v>45.234400000000001</v>
      </c>
    </row>
    <row r="229" spans="1:20" x14ac:dyDescent="0.25">
      <c r="A229" t="s">
        <v>90</v>
      </c>
      <c r="F229">
        <v>-6.3490000000000005E-2</v>
      </c>
      <c r="G229">
        <v>-7.6789999999999997E-2</v>
      </c>
      <c r="H229">
        <v>40.420400000000001</v>
      </c>
      <c r="I229">
        <v>2.2033499999999999</v>
      </c>
      <c r="J229">
        <v>57.049500000000002</v>
      </c>
      <c r="K229">
        <v>0.456291</v>
      </c>
      <c r="L229">
        <v>0.306645</v>
      </c>
      <c r="M229">
        <v>-3.5279999999999999E-2</v>
      </c>
      <c r="N229">
        <v>-1.8970000000000001E-2</v>
      </c>
      <c r="O229">
        <v>-3.6929999999999998E-2</v>
      </c>
      <c r="P229">
        <v>0.103323</v>
      </c>
      <c r="Q229">
        <v>9.8419000000000006E-2</v>
      </c>
      <c r="R229">
        <v>0</v>
      </c>
      <c r="S229">
        <v>100.40600000000001</v>
      </c>
      <c r="T229">
        <v>44.871699999999997</v>
      </c>
    </row>
    <row r="230" spans="1:20" x14ac:dyDescent="0.25">
      <c r="F230">
        <v>0.11293400000000001</v>
      </c>
      <c r="G230">
        <v>-7.6719999999999997E-2</v>
      </c>
      <c r="H230">
        <v>43.3904</v>
      </c>
      <c r="I230">
        <v>1.7190099999999999</v>
      </c>
      <c r="J230">
        <v>53.809800000000003</v>
      </c>
      <c r="K230">
        <v>0.37023699999999998</v>
      </c>
      <c r="L230">
        <v>7.7451000000000006E-2</v>
      </c>
      <c r="M230">
        <v>-3.5819999999999998E-2</v>
      </c>
      <c r="N230">
        <v>-1.8280000000000001E-2</v>
      </c>
      <c r="O230">
        <v>-1.315E-2</v>
      </c>
      <c r="P230">
        <v>-3.3989999999999999E-2</v>
      </c>
      <c r="Q230">
        <v>0.17770900000000001</v>
      </c>
      <c r="R230">
        <v>0</v>
      </c>
      <c r="S230">
        <v>99.479500000000002</v>
      </c>
      <c r="T230">
        <v>44.978400000000001</v>
      </c>
    </row>
    <row r="231" spans="1:20" x14ac:dyDescent="0.25">
      <c r="A231" t="s">
        <v>91</v>
      </c>
      <c r="F231">
        <v>2.4329E-2</v>
      </c>
      <c r="G231">
        <v>-7.6579999999999995E-2</v>
      </c>
      <c r="H231">
        <v>41.271799999999999</v>
      </c>
      <c r="I231">
        <v>1.31711</v>
      </c>
      <c r="J231">
        <v>58.432899999999997</v>
      </c>
      <c r="K231">
        <v>0.26218399999999997</v>
      </c>
      <c r="L231">
        <v>0.239236</v>
      </c>
      <c r="M231">
        <v>-9.5880000000000007E-2</v>
      </c>
      <c r="N231">
        <v>8.0818000000000001E-2</v>
      </c>
      <c r="O231">
        <v>-3.6319999999999998E-2</v>
      </c>
      <c r="P231">
        <v>2.2748999999999998E-2</v>
      </c>
      <c r="Q231">
        <v>-5.4780000000000002E-2</v>
      </c>
      <c r="R231">
        <v>0</v>
      </c>
      <c r="S231">
        <v>101.38800000000001</v>
      </c>
      <c r="T231">
        <v>45.548200000000001</v>
      </c>
    </row>
    <row r="232" spans="1:20" x14ac:dyDescent="0.25">
      <c r="A232" t="s">
        <v>92</v>
      </c>
      <c r="F232">
        <v>2.4499E-2</v>
      </c>
      <c r="G232">
        <v>0.48894500000000002</v>
      </c>
      <c r="H232">
        <v>41.629300000000001</v>
      </c>
      <c r="I232">
        <v>1.3998200000000001</v>
      </c>
      <c r="J232">
        <v>56.064300000000003</v>
      </c>
      <c r="K232">
        <v>0.44009599999999999</v>
      </c>
      <c r="L232">
        <v>0.17027200000000001</v>
      </c>
      <c r="M232">
        <v>-9.5820000000000002E-2</v>
      </c>
      <c r="N232">
        <v>-0.11533</v>
      </c>
      <c r="O232">
        <v>-3.6269999999999997E-2</v>
      </c>
      <c r="P232">
        <v>5.0657000000000001E-2</v>
      </c>
      <c r="Q232">
        <v>-0.21077000000000001</v>
      </c>
      <c r="R232">
        <v>0</v>
      </c>
      <c r="S232">
        <v>99.809700000000007</v>
      </c>
      <c r="T232">
        <v>45.105600000000003</v>
      </c>
    </row>
    <row r="233" spans="1:20" x14ac:dyDescent="0.25">
      <c r="A233" t="s">
        <v>93</v>
      </c>
      <c r="F233">
        <v>-6.2700000000000006E-2</v>
      </c>
      <c r="G233">
        <v>-7.6609999999999998E-2</v>
      </c>
      <c r="H233">
        <v>42.149900000000002</v>
      </c>
      <c r="I233">
        <v>1.1535899999999999</v>
      </c>
      <c r="J233">
        <v>56.153599999999997</v>
      </c>
      <c r="K233">
        <v>0.21765799999999999</v>
      </c>
      <c r="L233">
        <v>0.21626600000000001</v>
      </c>
      <c r="M233">
        <v>2.6286E-2</v>
      </c>
      <c r="N233">
        <v>-1.7420000000000001E-2</v>
      </c>
      <c r="O233">
        <v>1.0684000000000001E-2</v>
      </c>
      <c r="P233">
        <v>5.0376999999999998E-2</v>
      </c>
      <c r="Q233">
        <v>0.17922399999999999</v>
      </c>
      <c r="R233">
        <v>0</v>
      </c>
      <c r="S233">
        <v>100.001</v>
      </c>
      <c r="T233">
        <v>45.136000000000003</v>
      </c>
    </row>
    <row r="234" spans="1:20" x14ac:dyDescent="0.25">
      <c r="A234" t="s">
        <v>94</v>
      </c>
      <c r="F234">
        <v>-6.3479999999999995E-2</v>
      </c>
      <c r="G234">
        <v>0.20525399999999999</v>
      </c>
      <c r="H234">
        <v>40.502200000000002</v>
      </c>
      <c r="I234">
        <v>2.3655200000000001</v>
      </c>
      <c r="J234">
        <v>55.973599999999998</v>
      </c>
      <c r="K234">
        <v>0.676292</v>
      </c>
      <c r="L234">
        <v>0.12267400000000001</v>
      </c>
      <c r="M234">
        <v>0.14830699999999999</v>
      </c>
      <c r="N234">
        <v>-1.915E-2</v>
      </c>
      <c r="O234">
        <v>-3.6979999999999999E-2</v>
      </c>
      <c r="P234">
        <v>-7.5599999999999999E-3</v>
      </c>
      <c r="Q234">
        <v>2.0154999999999999E-2</v>
      </c>
      <c r="R234">
        <v>0</v>
      </c>
      <c r="S234">
        <v>99.886799999999994</v>
      </c>
      <c r="T234">
        <v>44.7254</v>
      </c>
    </row>
    <row r="235" spans="1:20" x14ac:dyDescent="0.25">
      <c r="A235" t="s">
        <v>95</v>
      </c>
      <c r="F235">
        <v>0.11311</v>
      </c>
      <c r="G235">
        <v>0.20574500000000001</v>
      </c>
      <c r="H235">
        <v>42.317</v>
      </c>
      <c r="I235">
        <v>1.4741200000000001</v>
      </c>
      <c r="J235">
        <v>53.875599999999999</v>
      </c>
      <c r="K235">
        <v>0.48009200000000002</v>
      </c>
      <c r="L235">
        <v>0.14607899999999999</v>
      </c>
      <c r="M235">
        <v>0.87181500000000001</v>
      </c>
      <c r="N235">
        <v>0.27500200000000002</v>
      </c>
      <c r="O235">
        <v>8.0586000000000005E-2</v>
      </c>
      <c r="P235">
        <v>0.13141</v>
      </c>
      <c r="Q235">
        <v>0.25473499999999999</v>
      </c>
      <c r="R235">
        <v>0</v>
      </c>
      <c r="S235">
        <v>100.22499999999999</v>
      </c>
      <c r="T235">
        <v>45.183999999999997</v>
      </c>
    </row>
    <row r="236" spans="1:20" x14ac:dyDescent="0.25">
      <c r="A236" t="s">
        <v>96</v>
      </c>
      <c r="F236">
        <v>2.4871000000000001E-2</v>
      </c>
      <c r="G236">
        <v>-7.6730000000000007E-2</v>
      </c>
      <c r="H236">
        <v>43.757300000000001</v>
      </c>
      <c r="I236">
        <v>1.71902</v>
      </c>
      <c r="J236">
        <v>54.970100000000002</v>
      </c>
      <c r="K236">
        <v>0.45876800000000001</v>
      </c>
      <c r="L236">
        <v>0.23849100000000001</v>
      </c>
      <c r="M236">
        <v>0.20658799999999999</v>
      </c>
      <c r="N236">
        <v>-0.11642</v>
      </c>
      <c r="O236">
        <v>-1.319E-2</v>
      </c>
      <c r="P236">
        <v>7.6691999999999996E-2</v>
      </c>
      <c r="Q236">
        <v>0.17754200000000001</v>
      </c>
      <c r="R236">
        <v>0</v>
      </c>
      <c r="S236">
        <v>101.423</v>
      </c>
      <c r="T236">
        <v>45.821899999999999</v>
      </c>
    </row>
    <row r="237" spans="1:20" x14ac:dyDescent="0.25">
      <c r="A237" t="s">
        <v>97</v>
      </c>
      <c r="F237">
        <v>0.197987</v>
      </c>
      <c r="G237">
        <v>-7.6539999999999997E-2</v>
      </c>
      <c r="H237">
        <v>41.552399999999999</v>
      </c>
      <c r="I237">
        <v>1.31871</v>
      </c>
      <c r="J237">
        <v>56.776699999999998</v>
      </c>
      <c r="K237">
        <v>0.37388100000000002</v>
      </c>
      <c r="L237">
        <v>0.19345300000000001</v>
      </c>
      <c r="M237">
        <v>0.21071200000000001</v>
      </c>
      <c r="N237">
        <v>-1.704E-2</v>
      </c>
      <c r="O237">
        <v>1.0829E-2</v>
      </c>
      <c r="P237">
        <v>-8.7720000000000006E-2</v>
      </c>
      <c r="Q237">
        <v>-0.21051</v>
      </c>
      <c r="R237">
        <v>0</v>
      </c>
      <c r="S237">
        <v>100.24299999999999</v>
      </c>
      <c r="T237">
        <v>45.160200000000003</v>
      </c>
    </row>
    <row r="238" spans="1:20" x14ac:dyDescent="0.25">
      <c r="A238" t="s">
        <v>98</v>
      </c>
      <c r="F238">
        <v>0.111679</v>
      </c>
      <c r="G238">
        <v>-7.6569999999999999E-2</v>
      </c>
      <c r="H238">
        <v>42.506799999999998</v>
      </c>
      <c r="I238">
        <v>1.3177000000000001</v>
      </c>
      <c r="J238">
        <v>55.482500000000002</v>
      </c>
      <c r="K238">
        <v>0.32914399999999999</v>
      </c>
      <c r="L238">
        <v>0.17034299999999999</v>
      </c>
      <c r="M238">
        <v>-3.4840000000000003E-2</v>
      </c>
      <c r="N238">
        <v>-0.11533</v>
      </c>
      <c r="O238">
        <v>-3.6249999999999998E-2</v>
      </c>
      <c r="P238">
        <v>-4.79E-3</v>
      </c>
      <c r="Q238">
        <v>-5.459E-2</v>
      </c>
      <c r="R238">
        <v>0</v>
      </c>
      <c r="S238">
        <v>99.595799999999997</v>
      </c>
      <c r="T238">
        <v>45.032400000000003</v>
      </c>
    </row>
    <row r="239" spans="1:20" x14ac:dyDescent="0.25">
      <c r="A239" t="s">
        <v>99</v>
      </c>
      <c r="F239">
        <v>0.11287899999999999</v>
      </c>
      <c r="G239">
        <v>0.20588899999999999</v>
      </c>
      <c r="H239">
        <v>42.763800000000003</v>
      </c>
      <c r="I239">
        <v>2.0438200000000002</v>
      </c>
      <c r="J239">
        <v>54.814500000000002</v>
      </c>
      <c r="K239">
        <v>0.36945099999999997</v>
      </c>
      <c r="L239">
        <v>0.30732399999999999</v>
      </c>
      <c r="M239">
        <v>2.4941000000000001E-2</v>
      </c>
      <c r="N239">
        <v>-0.11652</v>
      </c>
      <c r="O239">
        <v>-3.6740000000000002E-2</v>
      </c>
      <c r="P239">
        <v>7.6461000000000001E-2</v>
      </c>
      <c r="Q239">
        <v>2.1235E-2</v>
      </c>
      <c r="R239">
        <v>0</v>
      </c>
      <c r="S239">
        <v>100.587</v>
      </c>
      <c r="T239">
        <v>45.353700000000003</v>
      </c>
    </row>
    <row r="240" spans="1:20" x14ac:dyDescent="0.25">
      <c r="A240" t="s">
        <v>100</v>
      </c>
      <c r="F240">
        <v>-6.3070000000000001E-2</v>
      </c>
      <c r="G240">
        <v>-7.6689999999999994E-2</v>
      </c>
      <c r="H240">
        <v>41.170999999999999</v>
      </c>
      <c r="I240">
        <v>1.7189399999999999</v>
      </c>
      <c r="J240">
        <v>57.511400000000002</v>
      </c>
      <c r="K240">
        <v>0.30405300000000002</v>
      </c>
      <c r="L240">
        <v>0.28460299999999999</v>
      </c>
      <c r="M240">
        <v>-3.4869999999999998E-2</v>
      </c>
      <c r="N240">
        <v>-1.8159999999999999E-2</v>
      </c>
      <c r="O240">
        <v>-1.3129999999999999E-2</v>
      </c>
      <c r="P240">
        <v>-6.1539999999999997E-2</v>
      </c>
      <c r="Q240">
        <v>0.177867</v>
      </c>
      <c r="R240">
        <v>0</v>
      </c>
      <c r="S240">
        <v>100.901</v>
      </c>
      <c r="T240">
        <v>45.248199999999997</v>
      </c>
    </row>
    <row r="241" spans="1:20" x14ac:dyDescent="0.25">
      <c r="A241" t="s">
        <v>101</v>
      </c>
      <c r="F241">
        <v>-6.3869999999999996E-2</v>
      </c>
      <c r="G241">
        <v>-7.689E-2</v>
      </c>
      <c r="H241">
        <v>42.703499999999998</v>
      </c>
      <c r="I241">
        <v>1.9555</v>
      </c>
      <c r="J241">
        <v>53.797699999999999</v>
      </c>
      <c r="K241">
        <v>0.41020899999999999</v>
      </c>
      <c r="L241">
        <v>0.42099399999999998</v>
      </c>
      <c r="M241">
        <v>0.68939399999999995</v>
      </c>
      <c r="N241">
        <v>0.46904600000000002</v>
      </c>
      <c r="O241">
        <v>9.6799999999999994E-3</v>
      </c>
      <c r="P241">
        <v>-3.6060000000000002E-2</v>
      </c>
      <c r="Q241">
        <v>0.40856999999999999</v>
      </c>
      <c r="R241">
        <v>0</v>
      </c>
      <c r="S241">
        <v>100.688</v>
      </c>
      <c r="T241">
        <v>45.229199999999999</v>
      </c>
    </row>
    <row r="242" spans="1:20" x14ac:dyDescent="0.25">
      <c r="A242" t="s">
        <v>102</v>
      </c>
      <c r="F242">
        <v>-6.4079999999999998E-2</v>
      </c>
      <c r="G242">
        <v>-7.6960000000000001E-2</v>
      </c>
      <c r="H242">
        <v>45.700899999999997</v>
      </c>
      <c r="I242">
        <v>1.6376200000000001</v>
      </c>
      <c r="J242">
        <v>44.795099999999998</v>
      </c>
      <c r="K242">
        <v>0.389407</v>
      </c>
      <c r="L242">
        <v>2.8380700000000001</v>
      </c>
      <c r="M242">
        <v>4.1100399999999997</v>
      </c>
      <c r="N242">
        <v>-2.0060000000000001E-2</v>
      </c>
      <c r="O242">
        <v>5.6100999999999998E-2</v>
      </c>
      <c r="P242">
        <v>0.29678199999999999</v>
      </c>
      <c r="Q242">
        <v>-0.13758999999999999</v>
      </c>
      <c r="R242">
        <v>0</v>
      </c>
      <c r="S242">
        <v>99.525300000000001</v>
      </c>
      <c r="T242">
        <v>45.387999999999998</v>
      </c>
    </row>
    <row r="243" spans="1:20" x14ac:dyDescent="0.25">
      <c r="A243" t="s">
        <v>33</v>
      </c>
      <c r="F243">
        <v>-6.2789999999999999E-2</v>
      </c>
      <c r="G243">
        <v>-7.6590000000000005E-2</v>
      </c>
      <c r="H243">
        <v>41.927799999999998</v>
      </c>
      <c r="I243">
        <v>1.3985799999999999</v>
      </c>
      <c r="J243">
        <v>55.281199999999998</v>
      </c>
      <c r="K243">
        <v>0.41697400000000001</v>
      </c>
      <c r="L243">
        <v>0.147039</v>
      </c>
      <c r="M243">
        <v>-3.4930000000000003E-2</v>
      </c>
      <c r="N243">
        <v>8.0603999999999995E-2</v>
      </c>
      <c r="O243">
        <v>3.4160999999999997E-2</v>
      </c>
      <c r="P243">
        <v>-6.0729999999999999E-2</v>
      </c>
      <c r="Q243">
        <v>-0.13321</v>
      </c>
      <c r="R243">
        <v>0</v>
      </c>
      <c r="S243">
        <v>98.918199999999999</v>
      </c>
      <c r="T243">
        <v>44.655099999999997</v>
      </c>
    </row>
    <row r="244" spans="1:20" x14ac:dyDescent="0.25">
      <c r="A244" t="s">
        <v>103</v>
      </c>
      <c r="F244">
        <v>2.4757000000000001E-2</v>
      </c>
      <c r="G244">
        <v>-7.6649999999999996E-2</v>
      </c>
      <c r="H244">
        <v>44.4</v>
      </c>
      <c r="I244">
        <v>1.7224600000000001</v>
      </c>
      <c r="J244">
        <v>55.376300000000001</v>
      </c>
      <c r="K244">
        <v>0.26063500000000001</v>
      </c>
      <c r="L244">
        <v>0.30801699999999999</v>
      </c>
      <c r="M244">
        <v>-3.5569999999999997E-2</v>
      </c>
      <c r="N244">
        <v>8.0218999999999999E-2</v>
      </c>
      <c r="O244">
        <v>-3.653E-2</v>
      </c>
      <c r="P244">
        <v>-5.7600000000000004E-3</v>
      </c>
      <c r="Q244">
        <v>-0.13381999999999999</v>
      </c>
      <c r="R244">
        <v>0</v>
      </c>
      <c r="S244">
        <v>101.884</v>
      </c>
      <c r="T244">
        <v>46.110199999999999</v>
      </c>
    </row>
    <row r="245" spans="1:20" x14ac:dyDescent="0.25">
      <c r="A245" t="s">
        <v>104</v>
      </c>
      <c r="F245">
        <v>-6.3320000000000001E-2</v>
      </c>
      <c r="G245">
        <v>-7.6749999999999999E-2</v>
      </c>
      <c r="H245">
        <v>39.842300000000002</v>
      </c>
      <c r="I245">
        <v>1.8797299999999999</v>
      </c>
      <c r="J245">
        <v>57.554600000000001</v>
      </c>
      <c r="K245">
        <v>0.36883100000000002</v>
      </c>
      <c r="L245">
        <v>0.19187899999999999</v>
      </c>
      <c r="M245">
        <v>-3.5040000000000002E-2</v>
      </c>
      <c r="N245">
        <v>0.17710200000000001</v>
      </c>
      <c r="O245">
        <v>5.7006000000000001E-2</v>
      </c>
      <c r="P245">
        <v>0.24196999999999999</v>
      </c>
      <c r="Q245">
        <v>9.8776000000000003E-2</v>
      </c>
      <c r="R245">
        <v>0</v>
      </c>
      <c r="S245">
        <v>100.23699999999999</v>
      </c>
      <c r="T245">
        <v>44.747900000000001</v>
      </c>
    </row>
    <row r="246" spans="1:20" x14ac:dyDescent="0.25">
      <c r="F246">
        <v>2.4767000000000001E-2</v>
      </c>
      <c r="G246">
        <v>-7.6740000000000003E-2</v>
      </c>
      <c r="H246">
        <v>41.9895</v>
      </c>
      <c r="I246">
        <v>1.5554399999999999</v>
      </c>
      <c r="J246">
        <v>55.401400000000002</v>
      </c>
      <c r="K246">
        <v>0.480684</v>
      </c>
      <c r="L246">
        <v>0.192331</v>
      </c>
      <c r="M246">
        <v>-9.6640000000000004E-2</v>
      </c>
      <c r="N246">
        <v>-1.8440000000000002E-2</v>
      </c>
      <c r="O246">
        <v>-1.323E-2</v>
      </c>
      <c r="P246">
        <v>2.1137E-2</v>
      </c>
      <c r="Q246">
        <v>0.33336399999999999</v>
      </c>
      <c r="R246">
        <v>0</v>
      </c>
      <c r="S246">
        <v>99.793700000000001</v>
      </c>
      <c r="T246">
        <v>44.8994</v>
      </c>
    </row>
    <row r="247" spans="1:20" x14ac:dyDescent="0.25">
      <c r="F247">
        <v>-6.318E-2</v>
      </c>
      <c r="G247">
        <v>0.205793</v>
      </c>
      <c r="H247">
        <v>41.828800000000001</v>
      </c>
      <c r="I247">
        <v>1.8808100000000001</v>
      </c>
      <c r="J247">
        <v>56.475299999999997</v>
      </c>
      <c r="K247">
        <v>0.36958400000000002</v>
      </c>
      <c r="L247">
        <v>0.14628099999999999</v>
      </c>
      <c r="M247">
        <v>2.5794999999999998E-2</v>
      </c>
      <c r="N247">
        <v>7.9507999999999995E-2</v>
      </c>
      <c r="O247">
        <v>1.0251E-2</v>
      </c>
      <c r="P247">
        <v>-6.5700000000000003E-3</v>
      </c>
      <c r="Q247">
        <v>9.9325999999999998E-2</v>
      </c>
      <c r="R247">
        <v>0</v>
      </c>
      <c r="S247">
        <v>101.05200000000001</v>
      </c>
      <c r="T247">
        <v>45.423400000000001</v>
      </c>
    </row>
    <row r="248" spans="1:20" x14ac:dyDescent="0.25">
      <c r="F248">
        <v>-6.3479999999999995E-2</v>
      </c>
      <c r="G248">
        <v>-7.6799999999999993E-2</v>
      </c>
      <c r="H248">
        <v>42.810699999999997</v>
      </c>
      <c r="I248">
        <v>2.12405</v>
      </c>
      <c r="J248">
        <v>53.805599999999998</v>
      </c>
      <c r="K248">
        <v>0.54483899999999996</v>
      </c>
      <c r="L248">
        <v>0.16880600000000001</v>
      </c>
      <c r="M248">
        <v>0.145478</v>
      </c>
      <c r="N248">
        <v>0.176867</v>
      </c>
      <c r="O248">
        <v>-1.34E-2</v>
      </c>
      <c r="P248">
        <v>0.103228</v>
      </c>
      <c r="Q248">
        <v>-5.7630000000000001E-2</v>
      </c>
      <c r="R248">
        <v>0</v>
      </c>
      <c r="S248">
        <v>99.668199999999999</v>
      </c>
      <c r="T248">
        <v>44.927700000000002</v>
      </c>
    </row>
    <row r="249" spans="1:20" x14ac:dyDescent="0.25">
      <c r="F249">
        <v>2.4514000000000001E-2</v>
      </c>
      <c r="G249">
        <v>-7.6630000000000004E-2</v>
      </c>
      <c r="H249">
        <v>41.569699999999997</v>
      </c>
      <c r="I249">
        <v>1.2344900000000001</v>
      </c>
      <c r="J249">
        <v>56.558300000000003</v>
      </c>
      <c r="K249">
        <v>0.37233699999999997</v>
      </c>
      <c r="L249">
        <v>0.238959</v>
      </c>
      <c r="M249">
        <v>8.7680999999999995E-2</v>
      </c>
      <c r="N249">
        <v>8.0394999999999994E-2</v>
      </c>
      <c r="O249">
        <v>-1.289E-2</v>
      </c>
      <c r="P249">
        <v>7.7683000000000002E-2</v>
      </c>
      <c r="Q249">
        <v>0.100698</v>
      </c>
      <c r="R249">
        <v>0</v>
      </c>
      <c r="S249">
        <v>100.255</v>
      </c>
      <c r="T249">
        <v>45.124600000000001</v>
      </c>
    </row>
    <row r="250" spans="1:20" x14ac:dyDescent="0.25">
      <c r="F250">
        <v>-6.3109999999999999E-2</v>
      </c>
      <c r="G250">
        <v>-7.671E-2</v>
      </c>
      <c r="H250">
        <v>41.861199999999997</v>
      </c>
      <c r="I250">
        <v>1.9652499999999999</v>
      </c>
      <c r="J250">
        <v>55.253999999999998</v>
      </c>
      <c r="K250">
        <v>0.52495099999999995</v>
      </c>
      <c r="L250">
        <v>0.14640900000000001</v>
      </c>
      <c r="M250">
        <v>2.5552999999999999E-2</v>
      </c>
      <c r="N250">
        <v>7.9745999999999997E-2</v>
      </c>
      <c r="O250">
        <v>5.7299000000000003E-2</v>
      </c>
      <c r="P250">
        <v>-6.1710000000000001E-2</v>
      </c>
      <c r="Q250">
        <v>-0.21245</v>
      </c>
      <c r="R250">
        <v>0</v>
      </c>
      <c r="S250">
        <v>99.500399999999999</v>
      </c>
      <c r="T250">
        <v>44.7836</v>
      </c>
    </row>
    <row r="251" spans="1:20" x14ac:dyDescent="0.25">
      <c r="F251">
        <v>0.20133499999999999</v>
      </c>
      <c r="G251">
        <v>-7.6759999999999995E-2</v>
      </c>
      <c r="H251">
        <v>44.173499999999997</v>
      </c>
      <c r="I251">
        <v>1.7178899999999999</v>
      </c>
      <c r="J251">
        <v>54.640300000000003</v>
      </c>
      <c r="K251">
        <v>0.52459299999999998</v>
      </c>
      <c r="L251">
        <v>0.26137500000000002</v>
      </c>
      <c r="M251">
        <v>-3.6020000000000003E-2</v>
      </c>
      <c r="N251">
        <v>-1.856E-2</v>
      </c>
      <c r="O251">
        <v>-3.6760000000000001E-2</v>
      </c>
      <c r="P251">
        <v>-8.974E-2</v>
      </c>
      <c r="Q251">
        <v>0.25518800000000003</v>
      </c>
      <c r="R251">
        <v>0</v>
      </c>
      <c r="S251">
        <v>101.51600000000001</v>
      </c>
      <c r="T251">
        <v>45.838999999999999</v>
      </c>
    </row>
    <row r="252" spans="1:20" x14ac:dyDescent="0.25">
      <c r="F252">
        <v>2.4892000000000001E-2</v>
      </c>
      <c r="G252">
        <v>-7.6749999999999999E-2</v>
      </c>
      <c r="H252">
        <v>43.712400000000002</v>
      </c>
      <c r="I252">
        <v>1.96251</v>
      </c>
      <c r="J252">
        <v>54.410800000000002</v>
      </c>
      <c r="K252">
        <v>0.30299900000000002</v>
      </c>
      <c r="L252">
        <v>0.19232199999999999</v>
      </c>
      <c r="M252">
        <v>8.5131999999999999E-2</v>
      </c>
      <c r="N252">
        <v>0.177427</v>
      </c>
      <c r="O252">
        <v>-1.3259999999999999E-2</v>
      </c>
      <c r="P252">
        <v>-8.9709999999999998E-2</v>
      </c>
      <c r="Q252">
        <v>2.1180000000000001E-2</v>
      </c>
      <c r="R252">
        <v>0</v>
      </c>
      <c r="S252">
        <v>100.71</v>
      </c>
      <c r="T252">
        <v>45.476700000000001</v>
      </c>
    </row>
    <row r="253" spans="1:20" x14ac:dyDescent="0.25">
      <c r="F253">
        <v>-6.2509999999999996E-2</v>
      </c>
      <c r="G253">
        <v>0.20644000000000001</v>
      </c>
      <c r="H253">
        <v>41.535600000000002</v>
      </c>
      <c r="I253">
        <v>0.993251</v>
      </c>
      <c r="J253">
        <v>57.1937</v>
      </c>
      <c r="K253">
        <v>0.39653300000000002</v>
      </c>
      <c r="L253">
        <v>0.19348099999999999</v>
      </c>
      <c r="M253">
        <v>2.6904000000000001E-2</v>
      </c>
      <c r="N253">
        <v>8.1148999999999999E-2</v>
      </c>
      <c r="O253">
        <v>-1.268E-2</v>
      </c>
      <c r="P253">
        <v>-3.2309999999999998E-2</v>
      </c>
      <c r="Q253">
        <v>-5.4309999999999997E-2</v>
      </c>
      <c r="R253">
        <v>0</v>
      </c>
      <c r="S253">
        <v>100.465</v>
      </c>
      <c r="T253">
        <v>45.331000000000003</v>
      </c>
    </row>
    <row r="254" spans="1:20" x14ac:dyDescent="0.25">
      <c r="F254">
        <v>0.112437</v>
      </c>
      <c r="G254">
        <v>0.20574400000000001</v>
      </c>
      <c r="H254">
        <v>41.817599999999999</v>
      </c>
      <c r="I254">
        <v>1.88107</v>
      </c>
      <c r="J254">
        <v>56.918999999999997</v>
      </c>
      <c r="K254">
        <v>0.34773900000000002</v>
      </c>
      <c r="L254">
        <v>0.26132699999999998</v>
      </c>
      <c r="M254">
        <v>0.14838699999999999</v>
      </c>
      <c r="N254">
        <v>-1.8329999999999999E-2</v>
      </c>
      <c r="O254">
        <v>-6.0170000000000001E-2</v>
      </c>
      <c r="P254">
        <v>7.6633999999999994E-2</v>
      </c>
      <c r="Q254">
        <v>9.9500000000000005E-2</v>
      </c>
      <c r="R254">
        <v>0</v>
      </c>
      <c r="S254">
        <v>101.791</v>
      </c>
      <c r="T254">
        <v>45.721899999999998</v>
      </c>
    </row>
    <row r="255" spans="1:20" x14ac:dyDescent="0.25">
      <c r="F255">
        <v>2.4532999999999999E-2</v>
      </c>
      <c r="G255">
        <v>-7.6539999999999997E-2</v>
      </c>
      <c r="H255">
        <v>42.619100000000003</v>
      </c>
      <c r="I255">
        <v>1.0749200000000001</v>
      </c>
      <c r="J255">
        <v>54.866</v>
      </c>
      <c r="K255">
        <v>0.24132899999999999</v>
      </c>
      <c r="L255">
        <v>0.21679999999999999</v>
      </c>
      <c r="M255">
        <v>2.6058999999999999E-2</v>
      </c>
      <c r="N255">
        <v>-0.11491999999999999</v>
      </c>
      <c r="O255">
        <v>1.0928E-2</v>
      </c>
      <c r="P255">
        <v>-4.3299999999999996E-3</v>
      </c>
      <c r="Q255">
        <v>-5.4059999999999997E-2</v>
      </c>
      <c r="R255">
        <v>0</v>
      </c>
      <c r="S255">
        <v>98.829899999999995</v>
      </c>
      <c r="T255">
        <v>44.793599999999998</v>
      </c>
    </row>
    <row r="256" spans="1:20" x14ac:dyDescent="0.25">
      <c r="F256">
        <v>-6.3109999999999999E-2</v>
      </c>
      <c r="G256">
        <v>0.20586499999999999</v>
      </c>
      <c r="H256">
        <v>41.905500000000004</v>
      </c>
      <c r="I256">
        <v>1.6382399999999999</v>
      </c>
      <c r="J256">
        <v>56.043900000000001</v>
      </c>
      <c r="K256">
        <v>0.259635</v>
      </c>
      <c r="L256">
        <v>0.26146999999999998</v>
      </c>
      <c r="M256">
        <v>0.14777599999999999</v>
      </c>
      <c r="N256">
        <v>0.17772099999999999</v>
      </c>
      <c r="O256">
        <v>-1.3169999999999999E-2</v>
      </c>
      <c r="P256">
        <v>7.6785999999999993E-2</v>
      </c>
      <c r="Q256">
        <v>9.9629999999999996E-2</v>
      </c>
      <c r="R256">
        <v>0</v>
      </c>
      <c r="S256">
        <v>100.74</v>
      </c>
      <c r="T256">
        <v>45.346200000000003</v>
      </c>
    </row>
    <row r="257" spans="6:20" x14ac:dyDescent="0.25">
      <c r="F257">
        <v>-6.3089999999999993E-2</v>
      </c>
      <c r="G257">
        <v>-7.671E-2</v>
      </c>
      <c r="H257">
        <v>42.123199999999997</v>
      </c>
      <c r="I257">
        <v>1.7183999999999999</v>
      </c>
      <c r="J257">
        <v>56.538400000000003</v>
      </c>
      <c r="K257">
        <v>0.37032199999999998</v>
      </c>
      <c r="L257">
        <v>0.26163700000000001</v>
      </c>
      <c r="M257">
        <v>8.7123000000000006E-2</v>
      </c>
      <c r="N257">
        <v>-0.11623</v>
      </c>
      <c r="O257">
        <v>1.0345999999999999E-2</v>
      </c>
      <c r="P257">
        <v>-0.11705</v>
      </c>
      <c r="Q257">
        <v>0.25577499999999997</v>
      </c>
      <c r="R257">
        <v>0</v>
      </c>
      <c r="S257">
        <v>100.992</v>
      </c>
      <c r="T257">
        <v>45.417000000000002</v>
      </c>
    </row>
    <row r="258" spans="6:20" x14ac:dyDescent="0.25">
      <c r="F258">
        <v>-6.2719999999999998E-2</v>
      </c>
      <c r="G258">
        <v>-7.6600000000000001E-2</v>
      </c>
      <c r="H258">
        <v>42.322699999999998</v>
      </c>
      <c r="I258">
        <v>1.39838</v>
      </c>
      <c r="J258">
        <v>57.519100000000002</v>
      </c>
      <c r="K258">
        <v>0.41733799999999999</v>
      </c>
      <c r="L258">
        <v>0.26232800000000001</v>
      </c>
      <c r="M258">
        <v>0.148983</v>
      </c>
      <c r="N258">
        <v>-0.11547</v>
      </c>
      <c r="O258">
        <v>3.4194000000000002E-2</v>
      </c>
      <c r="P258">
        <v>-3.279E-2</v>
      </c>
      <c r="Q258">
        <v>-5.4940000000000003E-2</v>
      </c>
      <c r="R258">
        <v>0</v>
      </c>
      <c r="S258">
        <v>101.761</v>
      </c>
      <c r="T258">
        <v>45.856999999999999</v>
      </c>
    </row>
    <row r="259" spans="6:20" x14ac:dyDescent="0.25">
      <c r="F259">
        <v>0.289217</v>
      </c>
      <c r="G259">
        <v>-7.671E-2</v>
      </c>
      <c r="H259">
        <v>44.570500000000003</v>
      </c>
      <c r="I259">
        <v>1.63958</v>
      </c>
      <c r="J259">
        <v>52.414099999999998</v>
      </c>
      <c r="K259">
        <v>0.34859800000000002</v>
      </c>
      <c r="L259">
        <v>0.28473399999999999</v>
      </c>
      <c r="M259">
        <v>0.20400399999999999</v>
      </c>
      <c r="N259">
        <v>-1.8200000000000001E-2</v>
      </c>
      <c r="O259">
        <v>1.0377000000000001E-2</v>
      </c>
      <c r="P259">
        <v>0.13239799999999999</v>
      </c>
      <c r="Q259">
        <v>2.1735000000000001E-2</v>
      </c>
      <c r="R259">
        <v>0</v>
      </c>
      <c r="S259">
        <v>99.820300000000003</v>
      </c>
      <c r="T259">
        <v>45.283099999999997</v>
      </c>
    </row>
    <row r="260" spans="6:20" x14ac:dyDescent="0.25">
      <c r="F260">
        <v>2.4525000000000002E-2</v>
      </c>
      <c r="G260">
        <v>-7.6509999999999995E-2</v>
      </c>
      <c r="H260">
        <v>43.391100000000002</v>
      </c>
      <c r="I260">
        <v>0.91330900000000004</v>
      </c>
      <c r="J260">
        <v>55.242199999999997</v>
      </c>
      <c r="K260">
        <v>0.286553</v>
      </c>
      <c r="L260">
        <v>0.19392400000000001</v>
      </c>
      <c r="M260">
        <v>8.6759000000000003E-2</v>
      </c>
      <c r="N260">
        <v>-1.661E-2</v>
      </c>
      <c r="O260">
        <v>-3.6040000000000003E-2</v>
      </c>
      <c r="P260">
        <v>-3.1739999999999997E-2</v>
      </c>
      <c r="Q260">
        <v>-0.13178000000000001</v>
      </c>
      <c r="R260">
        <v>0</v>
      </c>
      <c r="S260">
        <v>99.845699999999994</v>
      </c>
      <c r="T260">
        <v>45.341000000000001</v>
      </c>
    </row>
    <row r="261" spans="6:20" x14ac:dyDescent="0.25">
      <c r="F261">
        <v>-6.2990000000000004E-2</v>
      </c>
      <c r="G261">
        <v>-7.6689999999999994E-2</v>
      </c>
      <c r="H261">
        <v>42.892600000000002</v>
      </c>
      <c r="I261">
        <v>1.63961</v>
      </c>
      <c r="J261">
        <v>56.437100000000001</v>
      </c>
      <c r="K261">
        <v>0.48175400000000002</v>
      </c>
      <c r="L261">
        <v>0.23862</v>
      </c>
      <c r="M261">
        <v>0.147532</v>
      </c>
      <c r="N261">
        <v>-1.8089999999999998E-2</v>
      </c>
      <c r="O261">
        <v>-1.3100000000000001E-2</v>
      </c>
      <c r="P261">
        <v>7.7050999999999994E-2</v>
      </c>
      <c r="Q261">
        <v>2.1946E-2</v>
      </c>
      <c r="R261">
        <v>0</v>
      </c>
      <c r="S261">
        <v>101.765</v>
      </c>
      <c r="T261">
        <v>45.871899999999997</v>
      </c>
    </row>
    <row r="262" spans="6:20" x14ac:dyDescent="0.25">
      <c r="F262">
        <v>0.112798</v>
      </c>
      <c r="G262">
        <v>-7.6719999999999997E-2</v>
      </c>
      <c r="H262">
        <v>43.882800000000003</v>
      </c>
      <c r="I262">
        <v>1.71976</v>
      </c>
      <c r="J262">
        <v>54.9358</v>
      </c>
      <c r="K262">
        <v>0.32614399999999999</v>
      </c>
      <c r="L262">
        <v>0.35364899999999999</v>
      </c>
      <c r="M262">
        <v>-3.5799999999999998E-2</v>
      </c>
      <c r="N262">
        <v>-1.8259999999999998E-2</v>
      </c>
      <c r="O262">
        <v>-6.0150000000000002E-2</v>
      </c>
      <c r="P262">
        <v>7.6850000000000002E-2</v>
      </c>
      <c r="Q262">
        <v>9.9665000000000004E-2</v>
      </c>
      <c r="R262">
        <v>0</v>
      </c>
      <c r="S262">
        <v>101.31699999999999</v>
      </c>
      <c r="T262">
        <v>45.772399999999998</v>
      </c>
    </row>
    <row r="263" spans="6:20" x14ac:dyDescent="0.25">
      <c r="F263">
        <v>-6.3270000000000007E-2</v>
      </c>
      <c r="G263">
        <v>0.20583099999999999</v>
      </c>
      <c r="H263">
        <v>42.3232</v>
      </c>
      <c r="I263">
        <v>1.96035</v>
      </c>
      <c r="J263">
        <v>56.270699999999998</v>
      </c>
      <c r="K263">
        <v>0.302865</v>
      </c>
      <c r="L263">
        <v>0.23825399999999999</v>
      </c>
      <c r="M263">
        <v>8.6531999999999998E-2</v>
      </c>
      <c r="N263">
        <v>-0.11659</v>
      </c>
      <c r="O263">
        <v>-1.328E-2</v>
      </c>
      <c r="P263">
        <v>4.8651E-2</v>
      </c>
      <c r="Q263">
        <v>0.25511</v>
      </c>
      <c r="R263">
        <v>0</v>
      </c>
      <c r="S263">
        <v>101.498</v>
      </c>
      <c r="T263">
        <v>45.664200000000001</v>
      </c>
    </row>
    <row r="264" spans="6:20" x14ac:dyDescent="0.25">
      <c r="F264">
        <v>-6.3119999999999996E-2</v>
      </c>
      <c r="G264">
        <v>-7.6719999999999997E-2</v>
      </c>
      <c r="H264">
        <v>43.735300000000002</v>
      </c>
      <c r="I264">
        <v>1.80122</v>
      </c>
      <c r="J264">
        <v>55.643900000000002</v>
      </c>
      <c r="K264">
        <v>0.37027599999999999</v>
      </c>
      <c r="L264">
        <v>0.14648600000000001</v>
      </c>
      <c r="M264">
        <v>8.5750000000000007E-2</v>
      </c>
      <c r="N264">
        <v>7.9744999999999996E-2</v>
      </c>
      <c r="O264">
        <v>3.3845E-2</v>
      </c>
      <c r="P264">
        <v>-6.3E-3</v>
      </c>
      <c r="Q264">
        <v>2.1635999999999999E-2</v>
      </c>
      <c r="R264">
        <v>0</v>
      </c>
      <c r="S264">
        <v>101.77200000000001</v>
      </c>
      <c r="T264">
        <v>45.947800000000001</v>
      </c>
    </row>
    <row r="265" spans="6:20" x14ac:dyDescent="0.25">
      <c r="F265">
        <v>2.4459000000000002E-2</v>
      </c>
      <c r="G265">
        <v>-7.6609999999999998E-2</v>
      </c>
      <c r="H265">
        <v>42.357399999999998</v>
      </c>
      <c r="I265">
        <v>1.64253</v>
      </c>
      <c r="J265">
        <v>57.314900000000002</v>
      </c>
      <c r="K265">
        <v>0.35021600000000003</v>
      </c>
      <c r="L265">
        <v>0.23913799999999999</v>
      </c>
      <c r="M265">
        <v>0.14877799999999999</v>
      </c>
      <c r="N265">
        <v>-1.7500000000000002E-2</v>
      </c>
      <c r="O265">
        <v>1.0633E-2</v>
      </c>
      <c r="P265">
        <v>-3.2969999999999999E-2</v>
      </c>
      <c r="Q265">
        <v>-0.21124999999999999</v>
      </c>
      <c r="R265">
        <v>0</v>
      </c>
      <c r="S265">
        <v>101.75</v>
      </c>
      <c r="T265">
        <v>45.828000000000003</v>
      </c>
    </row>
    <row r="266" spans="6:20" x14ac:dyDescent="0.25">
      <c r="F266">
        <v>2.4837000000000001E-2</v>
      </c>
      <c r="G266">
        <v>-7.6740000000000003E-2</v>
      </c>
      <c r="H266">
        <v>42.887799999999999</v>
      </c>
      <c r="I266">
        <v>1.80033</v>
      </c>
      <c r="J266">
        <v>54.643099999999997</v>
      </c>
      <c r="K266">
        <v>0.54689900000000002</v>
      </c>
      <c r="L266">
        <v>0.16936000000000001</v>
      </c>
      <c r="M266">
        <v>2.5033E-2</v>
      </c>
      <c r="N266">
        <v>-1.8409999999999999E-2</v>
      </c>
      <c r="O266">
        <v>-3.6720000000000003E-2</v>
      </c>
      <c r="P266">
        <v>-6.1920000000000003E-2</v>
      </c>
      <c r="Q266">
        <v>9.9408999999999997E-2</v>
      </c>
      <c r="R266">
        <v>0</v>
      </c>
      <c r="S266">
        <v>100.003</v>
      </c>
      <c r="T266">
        <v>45.115600000000001</v>
      </c>
    </row>
    <row r="267" spans="6:20" x14ac:dyDescent="0.25">
      <c r="F267">
        <v>-6.3039999999999999E-2</v>
      </c>
      <c r="G267">
        <v>0.20642099999999999</v>
      </c>
      <c r="H267">
        <v>44.078800000000001</v>
      </c>
      <c r="I267">
        <v>1.4771399999999999</v>
      </c>
      <c r="J267">
        <v>54.331000000000003</v>
      </c>
      <c r="K267">
        <v>0.459812</v>
      </c>
      <c r="L267">
        <v>0.26180799999999999</v>
      </c>
      <c r="M267">
        <v>8.4985000000000005E-2</v>
      </c>
      <c r="N267">
        <v>7.9950999999999994E-2</v>
      </c>
      <c r="O267">
        <v>-6.0109999999999997E-2</v>
      </c>
      <c r="P267">
        <v>-6.1469999999999997E-2</v>
      </c>
      <c r="Q267">
        <v>9.9989999999999996E-2</v>
      </c>
      <c r="R267">
        <v>0</v>
      </c>
      <c r="S267">
        <v>100.895</v>
      </c>
      <c r="T267">
        <v>45.736499999999999</v>
      </c>
    </row>
    <row r="268" spans="6:20" x14ac:dyDescent="0.25">
      <c r="F268">
        <v>2.4563000000000001E-2</v>
      </c>
      <c r="G268">
        <v>-7.6730000000000007E-2</v>
      </c>
      <c r="H268">
        <v>41.471200000000003</v>
      </c>
      <c r="I268">
        <v>1.9641500000000001</v>
      </c>
      <c r="J268">
        <v>56.631900000000002</v>
      </c>
      <c r="K268">
        <v>0.524613</v>
      </c>
      <c r="L268">
        <v>0.42214499999999999</v>
      </c>
      <c r="M268">
        <v>-9.6479999999999996E-2</v>
      </c>
      <c r="N268">
        <v>-1.8460000000000001E-2</v>
      </c>
      <c r="O268">
        <v>-1.3270000000000001E-2</v>
      </c>
      <c r="P268">
        <v>0.131823</v>
      </c>
      <c r="Q268">
        <v>-0.13472000000000001</v>
      </c>
      <c r="R268">
        <v>0</v>
      </c>
      <c r="S268">
        <v>100.831</v>
      </c>
      <c r="T268">
        <v>45.226399999999998</v>
      </c>
    </row>
    <row r="269" spans="6:20" x14ac:dyDescent="0.25">
      <c r="F269">
        <v>0.11204600000000001</v>
      </c>
      <c r="G269">
        <v>-7.6649999999999996E-2</v>
      </c>
      <c r="H269">
        <v>42.190100000000001</v>
      </c>
      <c r="I269">
        <v>1.5602100000000001</v>
      </c>
      <c r="J269">
        <v>55.787599999999998</v>
      </c>
      <c r="K269">
        <v>0.57124799999999998</v>
      </c>
      <c r="L269">
        <v>0.26177899999999998</v>
      </c>
      <c r="M269">
        <v>-9.6140000000000003E-2</v>
      </c>
      <c r="N269">
        <v>-1.7840000000000002E-2</v>
      </c>
      <c r="O269">
        <v>-3.6510000000000001E-2</v>
      </c>
      <c r="P269">
        <v>7.7382000000000006E-2</v>
      </c>
      <c r="Q269">
        <v>-0.13372999999999999</v>
      </c>
      <c r="R269">
        <v>0</v>
      </c>
      <c r="S269">
        <v>100.2</v>
      </c>
      <c r="T269">
        <v>45.150500000000001</v>
      </c>
    </row>
    <row r="270" spans="6:20" x14ac:dyDescent="0.25">
      <c r="F270">
        <v>-6.268E-2</v>
      </c>
      <c r="G270">
        <v>-7.6600000000000001E-2</v>
      </c>
      <c r="H270">
        <v>43.397100000000002</v>
      </c>
      <c r="I270">
        <v>1.3995500000000001</v>
      </c>
      <c r="J270">
        <v>55.971600000000002</v>
      </c>
      <c r="K270">
        <v>0.41753699999999999</v>
      </c>
      <c r="L270">
        <v>0.26234299999999999</v>
      </c>
      <c r="M270">
        <v>2.5690999999999999E-2</v>
      </c>
      <c r="N270">
        <v>-1.738E-2</v>
      </c>
      <c r="O270">
        <v>1.0695E-2</v>
      </c>
      <c r="P270">
        <v>5.0411999999999998E-2</v>
      </c>
      <c r="Q270">
        <v>-0.21109</v>
      </c>
      <c r="R270">
        <v>0</v>
      </c>
      <c r="S270">
        <v>101.167</v>
      </c>
      <c r="T270">
        <v>45.775199999999998</v>
      </c>
    </row>
    <row r="271" spans="6:20" x14ac:dyDescent="0.25">
      <c r="F271">
        <v>-6.3159999999999994E-2</v>
      </c>
      <c r="G271">
        <v>-7.6730000000000007E-2</v>
      </c>
      <c r="H271">
        <v>41.758099999999999</v>
      </c>
      <c r="I271">
        <v>1.88114</v>
      </c>
      <c r="J271">
        <v>54.567</v>
      </c>
      <c r="K271">
        <v>0.28122999999999998</v>
      </c>
      <c r="L271">
        <v>0.284412</v>
      </c>
      <c r="M271">
        <v>0.26894699999999999</v>
      </c>
      <c r="N271">
        <v>-1.84E-2</v>
      </c>
      <c r="O271">
        <v>-3.671E-2</v>
      </c>
      <c r="P271">
        <v>2.1201999999999999E-2</v>
      </c>
      <c r="Q271">
        <v>9.9409999999999998E-2</v>
      </c>
      <c r="R271">
        <v>0</v>
      </c>
      <c r="S271">
        <v>98.966399999999993</v>
      </c>
      <c r="T271">
        <v>44.576099999999997</v>
      </c>
    </row>
    <row r="272" spans="6:20" x14ac:dyDescent="0.25">
      <c r="F272">
        <v>-6.2789999999999999E-2</v>
      </c>
      <c r="G272">
        <v>-7.6630000000000004E-2</v>
      </c>
      <c r="H272">
        <v>43.2879</v>
      </c>
      <c r="I272">
        <v>1.64198</v>
      </c>
      <c r="J272">
        <v>56.523200000000003</v>
      </c>
      <c r="K272">
        <v>0.26138499999999998</v>
      </c>
      <c r="L272">
        <v>0.33124799999999999</v>
      </c>
      <c r="M272">
        <v>8.6643999999999999E-2</v>
      </c>
      <c r="N272">
        <v>-0.11568000000000001</v>
      </c>
      <c r="O272">
        <v>1.0593999999999999E-2</v>
      </c>
      <c r="P272">
        <v>0.105588</v>
      </c>
      <c r="Q272">
        <v>-0.13338</v>
      </c>
      <c r="R272">
        <v>0</v>
      </c>
      <c r="S272">
        <v>101.86</v>
      </c>
      <c r="T272">
        <v>46.005499999999998</v>
      </c>
    </row>
    <row r="273" spans="6:20" x14ac:dyDescent="0.25">
      <c r="F273">
        <v>0.112261</v>
      </c>
      <c r="G273">
        <v>-7.6660000000000006E-2</v>
      </c>
      <c r="H273">
        <v>42.972000000000001</v>
      </c>
      <c r="I273">
        <v>1.39751</v>
      </c>
      <c r="J273">
        <v>54.784300000000002</v>
      </c>
      <c r="K273">
        <v>0.59373600000000004</v>
      </c>
      <c r="L273">
        <v>0.28491899999999998</v>
      </c>
      <c r="M273">
        <v>2.5229000000000001E-2</v>
      </c>
      <c r="N273">
        <v>-1.788E-2</v>
      </c>
      <c r="O273">
        <v>5.7484E-2</v>
      </c>
      <c r="P273">
        <v>4.9676999999999999E-2</v>
      </c>
      <c r="Q273">
        <v>-5.5759999999999997E-2</v>
      </c>
      <c r="R273">
        <v>0</v>
      </c>
      <c r="S273">
        <v>100.127</v>
      </c>
      <c r="T273">
        <v>45.224800000000002</v>
      </c>
    </row>
    <row r="274" spans="6:20" x14ac:dyDescent="0.25">
      <c r="F274">
        <v>2.4816000000000001E-2</v>
      </c>
      <c r="G274">
        <v>-7.6700000000000004E-2</v>
      </c>
      <c r="H274">
        <v>43.332599999999999</v>
      </c>
      <c r="I274">
        <v>1.31412</v>
      </c>
      <c r="J274">
        <v>54.563200000000002</v>
      </c>
      <c r="K274">
        <v>0.460034</v>
      </c>
      <c r="L274">
        <v>0.19273100000000001</v>
      </c>
      <c r="M274">
        <v>8.5662000000000002E-2</v>
      </c>
      <c r="N274">
        <v>-1.805E-2</v>
      </c>
      <c r="O274">
        <v>3.3938999999999997E-2</v>
      </c>
      <c r="P274">
        <v>4.9422000000000001E-2</v>
      </c>
      <c r="Q274">
        <v>0.25609399999999999</v>
      </c>
      <c r="R274">
        <v>0</v>
      </c>
      <c r="S274">
        <v>100.218</v>
      </c>
      <c r="T274">
        <v>45.310499999999998</v>
      </c>
    </row>
    <row r="275" spans="6:20" x14ac:dyDescent="0.25">
      <c r="F275">
        <v>-6.2770000000000006E-2</v>
      </c>
      <c r="G275">
        <v>0.20658499999999999</v>
      </c>
      <c r="H275">
        <v>43.808700000000002</v>
      </c>
      <c r="I275">
        <v>1.4792099999999999</v>
      </c>
      <c r="J275">
        <v>55.539400000000001</v>
      </c>
      <c r="K275">
        <v>0.394598</v>
      </c>
      <c r="L275">
        <v>0.100922</v>
      </c>
      <c r="M275">
        <v>-3.5369999999999999E-2</v>
      </c>
      <c r="N275">
        <v>-1.7579999999999998E-2</v>
      </c>
      <c r="O275">
        <v>-5.9929999999999997E-2</v>
      </c>
      <c r="P275">
        <v>5.0092999999999999E-2</v>
      </c>
      <c r="Q275">
        <v>-5.525E-2</v>
      </c>
      <c r="R275">
        <v>0</v>
      </c>
      <c r="S275">
        <v>101.349</v>
      </c>
      <c r="T275">
        <v>45.939300000000003</v>
      </c>
    </row>
    <row r="276" spans="6:20" x14ac:dyDescent="0.25">
      <c r="F276">
        <v>-6.3E-2</v>
      </c>
      <c r="G276">
        <v>0.20622799999999999</v>
      </c>
      <c r="H276">
        <v>43.445500000000003</v>
      </c>
      <c r="I276">
        <v>1.88334</v>
      </c>
      <c r="J276">
        <v>55.933100000000003</v>
      </c>
      <c r="K276">
        <v>0.414877</v>
      </c>
      <c r="L276">
        <v>7.7519000000000005E-2</v>
      </c>
      <c r="M276">
        <v>0.14677299999999999</v>
      </c>
      <c r="N276">
        <v>-1.8100000000000002E-2</v>
      </c>
      <c r="O276">
        <v>-3.6600000000000001E-2</v>
      </c>
      <c r="P276">
        <v>2.1610999999999998E-2</v>
      </c>
      <c r="Q276">
        <v>-5.6090000000000001E-2</v>
      </c>
      <c r="R276">
        <v>0</v>
      </c>
      <c r="S276">
        <v>101.955</v>
      </c>
      <c r="T276">
        <v>46.069600000000001</v>
      </c>
    </row>
    <row r="277" spans="6:20" x14ac:dyDescent="0.25">
      <c r="F277">
        <v>2.4549000000000001E-2</v>
      </c>
      <c r="G277">
        <v>-7.6630000000000004E-2</v>
      </c>
      <c r="H277">
        <v>41.975700000000003</v>
      </c>
      <c r="I277">
        <v>1.56044</v>
      </c>
      <c r="J277">
        <v>55.914000000000001</v>
      </c>
      <c r="K277">
        <v>0.505027</v>
      </c>
      <c r="L277">
        <v>0.16987099999999999</v>
      </c>
      <c r="M277">
        <v>0.148169</v>
      </c>
      <c r="N277">
        <v>-1.77E-2</v>
      </c>
      <c r="O277">
        <v>1.0558E-2</v>
      </c>
      <c r="P277">
        <v>-5.5300000000000002E-3</v>
      </c>
      <c r="Q277">
        <v>-0.13349</v>
      </c>
      <c r="R277">
        <v>0</v>
      </c>
      <c r="S277">
        <v>100.075</v>
      </c>
      <c r="T277">
        <v>45.106699999999996</v>
      </c>
    </row>
    <row r="278" spans="6:20" x14ac:dyDescent="0.25">
      <c r="F278">
        <v>0.112886</v>
      </c>
      <c r="G278">
        <v>-7.6759999999999995E-2</v>
      </c>
      <c r="H278">
        <v>43.1937</v>
      </c>
      <c r="I278">
        <v>2.0440700000000001</v>
      </c>
      <c r="J278">
        <v>55.268000000000001</v>
      </c>
      <c r="K278">
        <v>0.50183299999999997</v>
      </c>
      <c r="L278">
        <v>0.30709700000000001</v>
      </c>
      <c r="M278">
        <v>8.5535E-2</v>
      </c>
      <c r="N278">
        <v>-1.8679999999999999E-2</v>
      </c>
      <c r="O278">
        <v>3.3619999999999997E-2</v>
      </c>
      <c r="P278">
        <v>0.131524</v>
      </c>
      <c r="Q278">
        <v>-5.7070000000000003E-2</v>
      </c>
      <c r="R278">
        <v>0</v>
      </c>
      <c r="S278">
        <v>101.526</v>
      </c>
      <c r="T278">
        <v>45.713000000000001</v>
      </c>
    </row>
    <row r="279" spans="6:20" x14ac:dyDescent="0.25">
      <c r="F279">
        <v>-6.3089999999999993E-2</v>
      </c>
      <c r="G279">
        <v>-7.6700000000000004E-2</v>
      </c>
      <c r="H279">
        <v>42.405700000000003</v>
      </c>
      <c r="I279">
        <v>1.6409100000000001</v>
      </c>
      <c r="J279">
        <v>55.299300000000002</v>
      </c>
      <c r="K279">
        <v>0.61444200000000004</v>
      </c>
      <c r="L279">
        <v>0.215396</v>
      </c>
      <c r="M279">
        <v>8.6229E-2</v>
      </c>
      <c r="N279">
        <v>0.27598200000000001</v>
      </c>
      <c r="O279">
        <v>-6.0109999999999997E-2</v>
      </c>
      <c r="P279">
        <v>4.9113999999999998E-2</v>
      </c>
      <c r="Q279">
        <v>-0.21232000000000001</v>
      </c>
      <c r="R279">
        <v>0</v>
      </c>
      <c r="S279">
        <v>100.175</v>
      </c>
      <c r="T279">
        <v>45.1646</v>
      </c>
    </row>
    <row r="280" spans="6:20" x14ac:dyDescent="0.25">
      <c r="F280">
        <v>-6.3579999999999998E-2</v>
      </c>
      <c r="G280">
        <v>-7.6840000000000006E-2</v>
      </c>
      <c r="H280">
        <v>43.274799999999999</v>
      </c>
      <c r="I280">
        <v>2.52698</v>
      </c>
      <c r="J280">
        <v>54.058599999999998</v>
      </c>
      <c r="K280">
        <v>0.34493499999999999</v>
      </c>
      <c r="L280">
        <v>0.16875599999999999</v>
      </c>
      <c r="M280">
        <v>-3.6360000000000003E-2</v>
      </c>
      <c r="N280">
        <v>-0.1172</v>
      </c>
      <c r="O280">
        <v>3.3425000000000003E-2</v>
      </c>
      <c r="P280">
        <v>4.7678999999999999E-2</v>
      </c>
      <c r="Q280">
        <v>9.7976999999999995E-2</v>
      </c>
      <c r="R280">
        <v>0</v>
      </c>
      <c r="S280">
        <v>100.259</v>
      </c>
      <c r="T280">
        <v>45.168999999999997</v>
      </c>
    </row>
    <row r="281" spans="6:20" x14ac:dyDescent="0.25">
      <c r="F281">
        <v>-6.2829999999999997E-2</v>
      </c>
      <c r="G281">
        <v>-7.6630000000000004E-2</v>
      </c>
      <c r="H281">
        <v>43.674900000000001</v>
      </c>
      <c r="I281">
        <v>1.6422000000000001</v>
      </c>
      <c r="J281">
        <v>56.384700000000002</v>
      </c>
      <c r="K281">
        <v>0.30551299999999998</v>
      </c>
      <c r="L281">
        <v>7.7816999999999997E-2</v>
      </c>
      <c r="M281">
        <v>-9.6110000000000001E-2</v>
      </c>
      <c r="N281">
        <v>0.17860200000000001</v>
      </c>
      <c r="O281">
        <v>-3.6429999999999997E-2</v>
      </c>
      <c r="P281">
        <v>2.2242999999999999E-2</v>
      </c>
      <c r="Q281">
        <v>-0.21148</v>
      </c>
      <c r="R281">
        <v>0</v>
      </c>
      <c r="S281">
        <v>101.803</v>
      </c>
      <c r="T281">
        <v>46.020600000000002</v>
      </c>
    </row>
    <row r="282" spans="6:20" x14ac:dyDescent="0.25">
      <c r="F282">
        <v>2.4671999999999999E-2</v>
      </c>
      <c r="G282">
        <v>0.205904</v>
      </c>
      <c r="H282">
        <v>41.943800000000003</v>
      </c>
      <c r="I282">
        <v>1.96224</v>
      </c>
      <c r="J282">
        <v>56.703000000000003</v>
      </c>
      <c r="K282">
        <v>0.192937</v>
      </c>
      <c r="L282">
        <v>0.19245100000000001</v>
      </c>
      <c r="M282">
        <v>-9.6460000000000004E-2</v>
      </c>
      <c r="N282">
        <v>-1.8290000000000001E-2</v>
      </c>
      <c r="O282">
        <v>-1.3169999999999999E-2</v>
      </c>
      <c r="P282">
        <v>2.1357999999999999E-2</v>
      </c>
      <c r="Q282">
        <v>9.9628999999999995E-2</v>
      </c>
      <c r="R282">
        <v>0</v>
      </c>
      <c r="S282">
        <v>101.218</v>
      </c>
      <c r="T282">
        <v>45.500900000000001</v>
      </c>
    </row>
    <row r="283" spans="6:20" x14ac:dyDescent="0.25">
      <c r="F283">
        <v>-6.2969999999999998E-2</v>
      </c>
      <c r="G283">
        <v>-7.6679999999999998E-2</v>
      </c>
      <c r="H283">
        <v>43.1173</v>
      </c>
      <c r="I283">
        <v>1.80278</v>
      </c>
      <c r="J283">
        <v>55.130899999999997</v>
      </c>
      <c r="K283">
        <v>0.45960499999999999</v>
      </c>
      <c r="L283">
        <v>0.19273399999999999</v>
      </c>
      <c r="M283">
        <v>8.6043999999999995E-2</v>
      </c>
      <c r="N283">
        <v>-0.11609999999999999</v>
      </c>
      <c r="O283">
        <v>-3.6549999999999999E-2</v>
      </c>
      <c r="P283">
        <v>-3.363E-2</v>
      </c>
      <c r="Q283">
        <v>-5.5919999999999997E-2</v>
      </c>
      <c r="R283">
        <v>0</v>
      </c>
      <c r="S283">
        <v>100.408</v>
      </c>
      <c r="T283">
        <v>45.3733</v>
      </c>
    </row>
    <row r="284" spans="6:20" x14ac:dyDescent="0.25">
      <c r="F284">
        <v>0.112221</v>
      </c>
      <c r="G284">
        <v>-7.6689999999999994E-2</v>
      </c>
      <c r="H284">
        <v>41.179400000000001</v>
      </c>
      <c r="I284">
        <v>1.72085</v>
      </c>
      <c r="J284">
        <v>55.314</v>
      </c>
      <c r="K284">
        <v>0.50342799999999999</v>
      </c>
      <c r="L284">
        <v>0.23846100000000001</v>
      </c>
      <c r="M284">
        <v>8.6992E-2</v>
      </c>
      <c r="N284">
        <v>-1.8200000000000001E-2</v>
      </c>
      <c r="O284">
        <v>3.3820999999999997E-2</v>
      </c>
      <c r="P284">
        <v>0.10455299999999999</v>
      </c>
      <c r="Q284">
        <v>-5.6259999999999998E-2</v>
      </c>
      <c r="R284">
        <v>0</v>
      </c>
      <c r="S284">
        <v>99.142600000000002</v>
      </c>
      <c r="T284">
        <v>44.557499999999997</v>
      </c>
    </row>
    <row r="285" spans="6:20" x14ac:dyDescent="0.25">
      <c r="F285">
        <v>0.11253100000000001</v>
      </c>
      <c r="G285">
        <v>0.20610200000000001</v>
      </c>
      <c r="H285">
        <v>43.089500000000001</v>
      </c>
      <c r="I285">
        <v>1.9651700000000001</v>
      </c>
      <c r="J285">
        <v>55.307200000000002</v>
      </c>
      <c r="K285">
        <v>0.50330699999999995</v>
      </c>
      <c r="L285">
        <v>0.16958300000000001</v>
      </c>
      <c r="M285">
        <v>-3.5580000000000001E-2</v>
      </c>
      <c r="N285">
        <v>-0.11622</v>
      </c>
      <c r="O285">
        <v>1.0394E-2</v>
      </c>
      <c r="P285">
        <v>-3.381E-2</v>
      </c>
      <c r="Q285">
        <v>-0.13419</v>
      </c>
      <c r="R285">
        <v>0</v>
      </c>
      <c r="S285">
        <v>101.044</v>
      </c>
      <c r="T285">
        <v>45.610399999999998</v>
      </c>
    </row>
    <row r="286" spans="6:20" x14ac:dyDescent="0.25">
      <c r="F286">
        <v>-6.2920000000000004E-2</v>
      </c>
      <c r="G286">
        <v>-7.6649999999999996E-2</v>
      </c>
      <c r="H286">
        <v>41.251899999999999</v>
      </c>
      <c r="I286">
        <v>1.39653</v>
      </c>
      <c r="J286">
        <v>58.222200000000001</v>
      </c>
      <c r="K286">
        <v>0.48250799999999999</v>
      </c>
      <c r="L286">
        <v>0.23865800000000001</v>
      </c>
      <c r="M286">
        <v>2.6865E-2</v>
      </c>
      <c r="N286">
        <v>0.178205</v>
      </c>
      <c r="O286">
        <v>-6.0019999999999997E-2</v>
      </c>
      <c r="P286">
        <v>4.9611000000000002E-2</v>
      </c>
      <c r="Q286">
        <v>2.2305999999999999E-2</v>
      </c>
      <c r="R286">
        <v>0</v>
      </c>
      <c r="S286">
        <v>101.669</v>
      </c>
      <c r="T286">
        <v>45.621499999999997</v>
      </c>
    </row>
    <row r="287" spans="6:20" x14ac:dyDescent="0.25">
      <c r="F287">
        <v>-6.3020000000000007E-2</v>
      </c>
      <c r="G287">
        <v>-7.6670000000000002E-2</v>
      </c>
      <c r="H287">
        <v>40.481099999999998</v>
      </c>
      <c r="I287">
        <v>1.5581100000000001</v>
      </c>
      <c r="J287">
        <v>58.529899999999998</v>
      </c>
      <c r="K287">
        <v>0.658918</v>
      </c>
      <c r="L287">
        <v>0.23841599999999999</v>
      </c>
      <c r="M287">
        <v>0.27377499999999999</v>
      </c>
      <c r="N287">
        <v>7.9894000000000007E-2</v>
      </c>
      <c r="O287">
        <v>-3.6609999999999997E-2</v>
      </c>
      <c r="P287">
        <v>-6.1000000000000004E-3</v>
      </c>
      <c r="Q287">
        <v>2.1919000000000001E-2</v>
      </c>
      <c r="R287">
        <v>0</v>
      </c>
      <c r="S287">
        <v>101.66</v>
      </c>
      <c r="T287">
        <v>45.500399999999999</v>
      </c>
    </row>
    <row r="289" spans="1:20" x14ac:dyDescent="0.25">
      <c r="E289" t="s">
        <v>38</v>
      </c>
      <c r="F289">
        <f>AVERAGE(F225:F287)</f>
        <v>7.9728888888888922E-3</v>
      </c>
      <c r="G289">
        <f t="shared" ref="G289:T289" si="27">AVERAGE(G225:G287)</f>
        <v>-9.3814920634920675E-3</v>
      </c>
      <c r="H289">
        <f t="shared" si="27"/>
        <v>42.550944444444454</v>
      </c>
      <c r="I289">
        <f t="shared" si="27"/>
        <v>1.6779877777777779</v>
      </c>
      <c r="J289">
        <f t="shared" si="27"/>
        <v>55.524587301587303</v>
      </c>
      <c r="K289">
        <f t="shared" si="27"/>
        <v>0.40944215873015871</v>
      </c>
      <c r="L289">
        <f t="shared" si="27"/>
        <v>0.26528490476190486</v>
      </c>
      <c r="M289">
        <f t="shared" si="27"/>
        <v>0.1366255714285714</v>
      </c>
      <c r="N289">
        <f t="shared" si="27"/>
        <v>1.45275873015873E-2</v>
      </c>
      <c r="O289">
        <f t="shared" si="27"/>
        <v>-7.8956190476190489E-3</v>
      </c>
      <c r="P289">
        <f t="shared" si="27"/>
        <v>2.820050793650794E-2</v>
      </c>
      <c r="Q289">
        <f t="shared" si="27"/>
        <v>9.4658730158730144E-3</v>
      </c>
      <c r="R289">
        <f t="shared" si="27"/>
        <v>0</v>
      </c>
      <c r="S289">
        <f t="shared" si="27"/>
        <v>100.60781111111113</v>
      </c>
      <c r="T289">
        <f t="shared" si="27"/>
        <v>45.358142857142845</v>
      </c>
    </row>
    <row r="290" spans="1:20" x14ac:dyDescent="0.25">
      <c r="E290" t="s">
        <v>39</v>
      </c>
      <c r="F290">
        <f>STDEV(F225:F287)/SQRT((COUNT(F225:F287)))</f>
        <v>1.0859057075380216E-2</v>
      </c>
      <c r="G290">
        <f t="shared" ref="G290:T290" si="28">STDEV(G225:G287)/SQRT((COUNT(G225:G287)))</f>
        <v>1.6576501317876552E-2</v>
      </c>
      <c r="H290">
        <f t="shared" si="28"/>
        <v>0.14065057649580046</v>
      </c>
      <c r="I290">
        <f t="shared" si="28"/>
        <v>3.9542194738196861E-2</v>
      </c>
      <c r="J290">
        <f t="shared" si="28"/>
        <v>0.23381168536116606</v>
      </c>
      <c r="K290">
        <f t="shared" si="28"/>
        <v>1.3556127308766092E-2</v>
      </c>
      <c r="L290">
        <f t="shared" si="28"/>
        <v>4.2456322520467576E-2</v>
      </c>
      <c r="M290">
        <f t="shared" si="28"/>
        <v>6.7214483702355013E-2</v>
      </c>
      <c r="N290">
        <f t="shared" si="28"/>
        <v>1.4343054782807924E-2</v>
      </c>
      <c r="O290">
        <f t="shared" si="28"/>
        <v>4.3577666504693597E-3</v>
      </c>
      <c r="P290">
        <f t="shared" si="28"/>
        <v>9.6444384698810004E-3</v>
      </c>
      <c r="Q290">
        <f t="shared" si="28"/>
        <v>1.8803266373276731E-2</v>
      </c>
      <c r="R290">
        <f t="shared" si="28"/>
        <v>0</v>
      </c>
      <c r="S290">
        <f t="shared" si="28"/>
        <v>0.10870037161435742</v>
      </c>
      <c r="T290">
        <f t="shared" si="28"/>
        <v>4.9901387995552528E-2</v>
      </c>
    </row>
    <row r="292" spans="1:20" x14ac:dyDescent="0.25">
      <c r="A292" s="2" t="s">
        <v>105</v>
      </c>
      <c r="F292" s="3" t="s">
        <v>1</v>
      </c>
      <c r="G292" s="3" t="s">
        <v>2</v>
      </c>
      <c r="H292" s="3" t="s">
        <v>3</v>
      </c>
      <c r="I292" s="3" t="s">
        <v>4</v>
      </c>
      <c r="J292" s="3" t="s">
        <v>5</v>
      </c>
      <c r="K292" s="3" t="s">
        <v>6</v>
      </c>
      <c r="L292" s="3" t="s">
        <v>7</v>
      </c>
      <c r="M292" s="3" t="s">
        <v>8</v>
      </c>
      <c r="N292" s="3" t="s">
        <v>9</v>
      </c>
      <c r="O292" s="3" t="s">
        <v>10</v>
      </c>
      <c r="P292" s="3" t="s">
        <v>11</v>
      </c>
      <c r="Q292" s="3" t="s">
        <v>12</v>
      </c>
      <c r="R292" s="3" t="s">
        <v>13</v>
      </c>
      <c r="S292" s="3" t="s">
        <v>14</v>
      </c>
      <c r="T292" s="3" t="s">
        <v>15</v>
      </c>
    </row>
    <row r="293" spans="1:20" x14ac:dyDescent="0.25">
      <c r="A293" t="s">
        <v>17</v>
      </c>
      <c r="F293">
        <v>2.5024999999999999E-2</v>
      </c>
      <c r="G293">
        <v>-7.6850000000000002E-2</v>
      </c>
      <c r="H293">
        <v>44.197899999999997</v>
      </c>
      <c r="I293">
        <v>2.3652099999999998</v>
      </c>
      <c r="J293">
        <v>54.249499999999998</v>
      </c>
      <c r="K293">
        <v>0.36726399999999998</v>
      </c>
      <c r="L293">
        <v>0.30644500000000002</v>
      </c>
      <c r="M293">
        <v>-3.6569999999999998E-2</v>
      </c>
      <c r="N293">
        <v>0.17643400000000001</v>
      </c>
      <c r="O293">
        <v>-3.705E-2</v>
      </c>
      <c r="P293">
        <v>0.102936</v>
      </c>
      <c r="Q293">
        <v>1.9786000000000002E-2</v>
      </c>
      <c r="R293">
        <v>0</v>
      </c>
      <c r="S293">
        <v>101.66</v>
      </c>
      <c r="T293">
        <v>45.829099999999997</v>
      </c>
    </row>
    <row r="294" spans="1:20" x14ac:dyDescent="0.25">
      <c r="A294" t="s">
        <v>18</v>
      </c>
      <c r="F294">
        <v>-6.3519999999999993E-2</v>
      </c>
      <c r="G294">
        <v>-7.6810000000000003E-2</v>
      </c>
      <c r="H294">
        <v>41.270499999999998</v>
      </c>
      <c r="I294">
        <v>2.1218599999999999</v>
      </c>
      <c r="J294">
        <v>55.535800000000002</v>
      </c>
      <c r="K294">
        <v>0.36796200000000001</v>
      </c>
      <c r="L294">
        <v>0.39856000000000003</v>
      </c>
      <c r="M294">
        <v>2.5381000000000001E-2</v>
      </c>
      <c r="N294">
        <v>0.17666299999999999</v>
      </c>
      <c r="O294">
        <v>-1.35E-2</v>
      </c>
      <c r="P294">
        <v>-3.5020000000000003E-2</v>
      </c>
      <c r="Q294">
        <v>9.8151000000000002E-2</v>
      </c>
      <c r="R294">
        <v>0</v>
      </c>
      <c r="S294">
        <v>99.805999999999997</v>
      </c>
      <c r="T294">
        <v>44.724899999999998</v>
      </c>
    </row>
    <row r="295" spans="1:20" x14ac:dyDescent="0.25">
      <c r="A295" t="s">
        <v>19</v>
      </c>
      <c r="F295">
        <v>2.4802000000000001E-2</v>
      </c>
      <c r="G295">
        <v>-7.6689999999999994E-2</v>
      </c>
      <c r="H295">
        <v>43.235700000000001</v>
      </c>
      <c r="I295">
        <v>1.72146</v>
      </c>
      <c r="J295">
        <v>53.576999999999998</v>
      </c>
      <c r="K295">
        <v>0.21618299999999999</v>
      </c>
      <c r="L295">
        <v>0.33081500000000003</v>
      </c>
      <c r="M295">
        <v>-9.6369999999999997E-2</v>
      </c>
      <c r="N295">
        <v>-1.8020000000000001E-2</v>
      </c>
      <c r="O295">
        <v>-6.0069999999999998E-2</v>
      </c>
      <c r="P295">
        <v>0.10507900000000001</v>
      </c>
      <c r="Q295">
        <v>-5.5989999999999998E-2</v>
      </c>
      <c r="R295">
        <v>0</v>
      </c>
      <c r="S295">
        <v>98.903899999999993</v>
      </c>
      <c r="T295">
        <v>44.774299999999997</v>
      </c>
    </row>
    <row r="296" spans="1:20" x14ac:dyDescent="0.25">
      <c r="A296" t="s">
        <v>36</v>
      </c>
      <c r="F296">
        <v>0.19872899999999999</v>
      </c>
      <c r="G296">
        <v>-7.6579999999999995E-2</v>
      </c>
      <c r="H296">
        <v>42.470799999999997</v>
      </c>
      <c r="I296">
        <v>1.2358499999999999</v>
      </c>
      <c r="J296">
        <v>55.819299999999998</v>
      </c>
      <c r="K296">
        <v>0.30712400000000001</v>
      </c>
      <c r="L296">
        <v>0.21634100000000001</v>
      </c>
      <c r="M296">
        <v>-3.4840000000000003E-2</v>
      </c>
      <c r="N296">
        <v>-0.11534999999999999</v>
      </c>
      <c r="O296">
        <v>-3.6269999999999997E-2</v>
      </c>
      <c r="P296">
        <v>2.2987E-2</v>
      </c>
      <c r="Q296">
        <v>2.3407000000000001E-2</v>
      </c>
      <c r="R296">
        <v>0</v>
      </c>
      <c r="S296">
        <v>100.032</v>
      </c>
      <c r="T296">
        <v>45.185099999999998</v>
      </c>
    </row>
    <row r="297" spans="1:20" x14ac:dyDescent="0.25">
      <c r="A297" t="s">
        <v>41</v>
      </c>
      <c r="F297">
        <v>-6.3119999999999996E-2</v>
      </c>
      <c r="G297">
        <v>-7.6730000000000007E-2</v>
      </c>
      <c r="H297">
        <v>42.747900000000001</v>
      </c>
      <c r="I297">
        <v>1.55742</v>
      </c>
      <c r="J297">
        <v>53.541699999999999</v>
      </c>
      <c r="K297">
        <v>0.34852</v>
      </c>
      <c r="L297">
        <v>0.44565900000000003</v>
      </c>
      <c r="M297">
        <v>0.14573</v>
      </c>
      <c r="N297">
        <v>7.9662999999999998E-2</v>
      </c>
      <c r="O297">
        <v>-1.319E-2</v>
      </c>
      <c r="P297">
        <v>-6.2899999999999996E-3</v>
      </c>
      <c r="Q297">
        <v>9.9492999999999998E-2</v>
      </c>
      <c r="R297">
        <v>0</v>
      </c>
      <c r="S297">
        <v>98.806799999999996</v>
      </c>
      <c r="T297">
        <v>44.648499999999999</v>
      </c>
    </row>
    <row r="298" spans="1:20" x14ac:dyDescent="0.25">
      <c r="F298">
        <v>2.4836E-2</v>
      </c>
      <c r="G298">
        <v>-7.6770000000000005E-2</v>
      </c>
      <c r="H298">
        <v>42.893900000000002</v>
      </c>
      <c r="I298">
        <v>2.0428000000000002</v>
      </c>
      <c r="J298">
        <v>54.502800000000001</v>
      </c>
      <c r="K298">
        <v>0.25848300000000002</v>
      </c>
      <c r="L298">
        <v>0.26099899999999998</v>
      </c>
      <c r="M298">
        <v>2.47E-2</v>
      </c>
      <c r="N298">
        <v>7.9207E-2</v>
      </c>
      <c r="O298">
        <v>1.0128E-2</v>
      </c>
      <c r="P298">
        <v>0.186972</v>
      </c>
      <c r="Q298">
        <v>2.0792000000000001E-2</v>
      </c>
      <c r="R298">
        <v>0</v>
      </c>
      <c r="S298">
        <v>100.229</v>
      </c>
      <c r="T298">
        <v>45.164900000000003</v>
      </c>
    </row>
    <row r="299" spans="1:20" x14ac:dyDescent="0.25">
      <c r="A299" t="s">
        <v>106</v>
      </c>
      <c r="F299">
        <v>2.4826000000000001E-2</v>
      </c>
      <c r="G299">
        <v>0.20605100000000001</v>
      </c>
      <c r="H299">
        <v>43.4178</v>
      </c>
      <c r="I299">
        <v>1.7186699999999999</v>
      </c>
      <c r="J299">
        <v>55.7943</v>
      </c>
      <c r="K299">
        <v>0.39257999999999998</v>
      </c>
      <c r="L299">
        <v>0.146372</v>
      </c>
      <c r="M299">
        <v>-3.5659999999999997E-2</v>
      </c>
      <c r="N299">
        <v>-1.831E-2</v>
      </c>
      <c r="O299">
        <v>-3.6670000000000001E-2</v>
      </c>
      <c r="P299">
        <v>7.6813999999999993E-2</v>
      </c>
      <c r="Q299">
        <v>0.17752599999999999</v>
      </c>
      <c r="R299">
        <v>0</v>
      </c>
      <c r="S299">
        <v>101.864</v>
      </c>
      <c r="T299">
        <v>45.984499999999997</v>
      </c>
    </row>
    <row r="300" spans="1:20" x14ac:dyDescent="0.25">
      <c r="A300" t="s">
        <v>107</v>
      </c>
      <c r="F300">
        <v>-6.3539999999999999E-2</v>
      </c>
      <c r="G300">
        <v>-7.6829999999999996E-2</v>
      </c>
      <c r="H300">
        <v>44.607999999999997</v>
      </c>
      <c r="I300">
        <v>2.3664499999999999</v>
      </c>
      <c r="J300">
        <v>53.879100000000001</v>
      </c>
      <c r="K300">
        <v>0.34586699999999998</v>
      </c>
      <c r="L300">
        <v>0.37589899999999998</v>
      </c>
      <c r="M300">
        <v>-3.662E-2</v>
      </c>
      <c r="N300">
        <v>-0.11701</v>
      </c>
      <c r="O300">
        <v>0.103884</v>
      </c>
      <c r="P300">
        <v>7.5712000000000002E-2</v>
      </c>
      <c r="Q300">
        <v>2.0161999999999999E-2</v>
      </c>
      <c r="R300">
        <v>0</v>
      </c>
      <c r="S300">
        <v>101.48099999999999</v>
      </c>
      <c r="T300">
        <v>45.837899999999998</v>
      </c>
    </row>
    <row r="301" spans="1:20" x14ac:dyDescent="0.25">
      <c r="A301" t="s">
        <v>108</v>
      </c>
      <c r="F301">
        <v>-6.3369999999999996E-2</v>
      </c>
      <c r="G301">
        <v>-7.6770000000000005E-2</v>
      </c>
      <c r="H301">
        <v>42.215299999999999</v>
      </c>
      <c r="I301">
        <v>2.1246</v>
      </c>
      <c r="J301">
        <v>55.738599999999998</v>
      </c>
      <c r="K301">
        <v>0.47953299999999999</v>
      </c>
      <c r="L301">
        <v>0.35284300000000002</v>
      </c>
      <c r="M301">
        <v>2.5221E-2</v>
      </c>
      <c r="N301">
        <v>-1.8769999999999998E-2</v>
      </c>
      <c r="O301">
        <v>-1.337E-2</v>
      </c>
      <c r="P301">
        <v>0.131465</v>
      </c>
      <c r="Q301">
        <v>-5.7239999999999999E-2</v>
      </c>
      <c r="R301">
        <v>0</v>
      </c>
      <c r="S301">
        <v>100.83799999999999</v>
      </c>
      <c r="T301">
        <v>45.320700000000002</v>
      </c>
    </row>
    <row r="302" spans="1:20" x14ac:dyDescent="0.25">
      <c r="A302" t="s">
        <v>109</v>
      </c>
      <c r="F302">
        <v>-6.2829999999999997E-2</v>
      </c>
      <c r="G302">
        <v>-7.6619999999999994E-2</v>
      </c>
      <c r="H302">
        <v>42.901400000000002</v>
      </c>
      <c r="I302">
        <v>1.4800800000000001</v>
      </c>
      <c r="J302">
        <v>56.351700000000001</v>
      </c>
      <c r="K302">
        <v>0.48369299999999998</v>
      </c>
      <c r="L302">
        <v>0.35409800000000002</v>
      </c>
      <c r="M302">
        <v>-3.5130000000000002E-2</v>
      </c>
      <c r="N302">
        <v>-1.7610000000000001E-2</v>
      </c>
      <c r="O302">
        <v>-1.2919999999999999E-2</v>
      </c>
      <c r="P302">
        <v>7.7889E-2</v>
      </c>
      <c r="Q302">
        <v>-0.21142</v>
      </c>
      <c r="R302">
        <v>0</v>
      </c>
      <c r="S302">
        <v>101.232</v>
      </c>
      <c r="T302">
        <v>45.705300000000001</v>
      </c>
    </row>
    <row r="303" spans="1:20" x14ac:dyDescent="0.25">
      <c r="A303" t="s">
        <v>110</v>
      </c>
      <c r="F303">
        <v>-6.3130000000000006E-2</v>
      </c>
      <c r="G303">
        <v>-7.6700000000000004E-2</v>
      </c>
      <c r="H303">
        <v>40.470500000000001</v>
      </c>
      <c r="I303">
        <v>2.0445500000000001</v>
      </c>
      <c r="J303">
        <v>57.031999999999996</v>
      </c>
      <c r="K303">
        <v>0.39216200000000001</v>
      </c>
      <c r="L303">
        <v>0.376388</v>
      </c>
      <c r="M303">
        <v>2.6537000000000002E-2</v>
      </c>
      <c r="N303">
        <v>-0.11627999999999999</v>
      </c>
      <c r="O303">
        <v>3.3750000000000002E-2</v>
      </c>
      <c r="P303">
        <v>-8.9380000000000001E-2</v>
      </c>
      <c r="Q303">
        <v>-5.6469999999999999E-2</v>
      </c>
      <c r="R303">
        <v>0</v>
      </c>
      <c r="S303">
        <v>99.9739</v>
      </c>
      <c r="T303">
        <v>44.764600000000002</v>
      </c>
    </row>
    <row r="304" spans="1:20" x14ac:dyDescent="0.25">
      <c r="A304" t="s">
        <v>111</v>
      </c>
      <c r="F304">
        <v>0.113007</v>
      </c>
      <c r="G304">
        <v>-7.6810000000000003E-2</v>
      </c>
      <c r="H304">
        <v>41.536900000000003</v>
      </c>
      <c r="I304">
        <v>2.20181</v>
      </c>
      <c r="J304">
        <v>55.655099999999997</v>
      </c>
      <c r="K304">
        <v>0.36770199999999997</v>
      </c>
      <c r="L304">
        <v>0.32960099999999998</v>
      </c>
      <c r="M304">
        <v>2.5343000000000001E-2</v>
      </c>
      <c r="N304">
        <v>7.8703999999999996E-2</v>
      </c>
      <c r="O304">
        <v>3.3406999999999999E-2</v>
      </c>
      <c r="P304">
        <v>-6.2820000000000001E-2</v>
      </c>
      <c r="Q304">
        <v>0.17599600000000001</v>
      </c>
      <c r="R304">
        <v>0</v>
      </c>
      <c r="S304">
        <v>100.378</v>
      </c>
      <c r="T304">
        <v>44.949100000000001</v>
      </c>
    </row>
    <row r="305" spans="1:20" x14ac:dyDescent="0.25">
      <c r="A305" t="s">
        <v>112</v>
      </c>
      <c r="F305">
        <v>0.11650099999999999</v>
      </c>
      <c r="G305">
        <v>0.48479100000000003</v>
      </c>
      <c r="H305">
        <v>42.709600000000002</v>
      </c>
      <c r="I305">
        <v>4.5297900000000002</v>
      </c>
      <c r="J305">
        <v>51.707000000000001</v>
      </c>
      <c r="K305">
        <v>0.29100599999999999</v>
      </c>
      <c r="L305">
        <v>0.30336999999999997</v>
      </c>
      <c r="M305">
        <v>0.14211599999999999</v>
      </c>
      <c r="N305">
        <v>0.172323</v>
      </c>
      <c r="O305">
        <v>-1.482E-2</v>
      </c>
      <c r="P305">
        <v>-6.7250000000000004E-2</v>
      </c>
      <c r="Q305">
        <v>0.247554</v>
      </c>
      <c r="R305">
        <v>0</v>
      </c>
      <c r="S305">
        <v>100.622</v>
      </c>
      <c r="T305">
        <v>44.892000000000003</v>
      </c>
    </row>
    <row r="306" spans="1:20" x14ac:dyDescent="0.25">
      <c r="A306" t="s">
        <v>113</v>
      </c>
      <c r="F306">
        <v>-6.4420000000000005E-2</v>
      </c>
      <c r="G306">
        <v>-7.707E-2</v>
      </c>
      <c r="H306">
        <v>42.714300000000001</v>
      </c>
      <c r="I306">
        <v>3.6540599999999999</v>
      </c>
      <c r="J306">
        <v>52.126199999999997</v>
      </c>
      <c r="K306">
        <v>0.33971200000000001</v>
      </c>
      <c r="L306">
        <v>0.37386799999999998</v>
      </c>
      <c r="M306">
        <v>-3.7519999999999998E-2</v>
      </c>
      <c r="N306">
        <v>-2.0930000000000001E-2</v>
      </c>
      <c r="O306">
        <v>5.6063000000000002E-2</v>
      </c>
      <c r="P306">
        <v>-9.2579999999999996E-2</v>
      </c>
      <c r="Q306">
        <v>1.7044E-2</v>
      </c>
      <c r="R306">
        <v>0</v>
      </c>
      <c r="S306">
        <v>98.988699999999994</v>
      </c>
      <c r="T306">
        <v>44.362400000000001</v>
      </c>
    </row>
    <row r="307" spans="1:20" x14ac:dyDescent="0.25">
      <c r="A307" t="s">
        <v>114</v>
      </c>
      <c r="F307">
        <v>-6.3420000000000004E-2</v>
      </c>
      <c r="G307">
        <v>-7.6789999999999997E-2</v>
      </c>
      <c r="H307">
        <v>42.343000000000004</v>
      </c>
      <c r="I307">
        <v>2.2045699999999999</v>
      </c>
      <c r="J307">
        <v>54.4726</v>
      </c>
      <c r="K307">
        <v>0.28012900000000002</v>
      </c>
      <c r="L307">
        <v>0.35299700000000001</v>
      </c>
      <c r="M307">
        <v>2.4788000000000001E-2</v>
      </c>
      <c r="N307">
        <v>-1.8859999999999998E-2</v>
      </c>
      <c r="O307">
        <v>8.0486000000000002E-2</v>
      </c>
      <c r="P307">
        <v>2.0645E-2</v>
      </c>
      <c r="Q307">
        <v>2.0562E-2</v>
      </c>
      <c r="R307">
        <v>0</v>
      </c>
      <c r="S307">
        <v>99.640799999999999</v>
      </c>
      <c r="T307">
        <v>44.829000000000001</v>
      </c>
    </row>
    <row r="308" spans="1:20" x14ac:dyDescent="0.25">
      <c r="A308" t="s">
        <v>115</v>
      </c>
      <c r="F308">
        <v>2.4487999999999999E-2</v>
      </c>
      <c r="G308">
        <v>-7.6619999999999994E-2</v>
      </c>
      <c r="H308">
        <v>41.569099999999999</v>
      </c>
      <c r="I308">
        <v>1.23421</v>
      </c>
      <c r="J308">
        <v>56.774900000000002</v>
      </c>
      <c r="K308">
        <v>0.35061500000000001</v>
      </c>
      <c r="L308">
        <v>0.28508600000000001</v>
      </c>
      <c r="M308">
        <v>-3.474E-2</v>
      </c>
      <c r="N308">
        <v>-0.11556</v>
      </c>
      <c r="O308">
        <v>1.0596E-2</v>
      </c>
      <c r="P308">
        <v>7.7964000000000006E-2</v>
      </c>
      <c r="Q308">
        <v>0.178842</v>
      </c>
      <c r="R308">
        <v>0</v>
      </c>
      <c r="S308">
        <v>100.279</v>
      </c>
      <c r="T308">
        <v>45.1355</v>
      </c>
    </row>
    <row r="309" spans="1:20" x14ac:dyDescent="0.25">
      <c r="A309" t="s">
        <v>116</v>
      </c>
      <c r="F309">
        <v>2.4794E-2</v>
      </c>
      <c r="G309">
        <v>-7.6619999999999994E-2</v>
      </c>
      <c r="H309">
        <v>44.908900000000003</v>
      </c>
      <c r="I309">
        <v>1.4801</v>
      </c>
      <c r="J309">
        <v>54.063099999999999</v>
      </c>
      <c r="K309">
        <v>0.30648900000000001</v>
      </c>
      <c r="L309">
        <v>0.30841099999999999</v>
      </c>
      <c r="M309">
        <v>8.4817000000000004E-2</v>
      </c>
      <c r="N309">
        <v>-0.11549</v>
      </c>
      <c r="O309">
        <v>-3.637E-2</v>
      </c>
      <c r="P309">
        <v>5.0424999999999998E-2</v>
      </c>
      <c r="Q309">
        <v>-0.13317000000000001</v>
      </c>
      <c r="R309">
        <v>0</v>
      </c>
      <c r="S309">
        <v>100.86499999999999</v>
      </c>
      <c r="T309">
        <v>45.855699999999999</v>
      </c>
    </row>
    <row r="310" spans="1:20" x14ac:dyDescent="0.25">
      <c r="A310" t="s">
        <v>117</v>
      </c>
      <c r="F310">
        <v>2.4573999999999999E-2</v>
      </c>
      <c r="G310">
        <v>-7.6730000000000007E-2</v>
      </c>
      <c r="H310">
        <v>40.710500000000003</v>
      </c>
      <c r="I310">
        <v>2.1259000000000001</v>
      </c>
      <c r="J310">
        <v>55.173900000000003</v>
      </c>
      <c r="K310">
        <v>0.30320399999999997</v>
      </c>
      <c r="L310">
        <v>0.37622499999999998</v>
      </c>
      <c r="M310">
        <v>8.6978E-2</v>
      </c>
      <c r="N310">
        <v>-1.848E-2</v>
      </c>
      <c r="O310">
        <v>3.3685E-2</v>
      </c>
      <c r="P310">
        <v>-6.5199999999999998E-3</v>
      </c>
      <c r="Q310">
        <v>-0.13472999999999999</v>
      </c>
      <c r="R310">
        <v>0</v>
      </c>
      <c r="S310">
        <v>98.598500000000001</v>
      </c>
      <c r="T310">
        <v>44.234400000000001</v>
      </c>
    </row>
    <row r="311" spans="1:20" x14ac:dyDescent="0.25">
      <c r="A311" t="s">
        <v>33</v>
      </c>
      <c r="F311">
        <v>2.4566999999999999E-2</v>
      </c>
      <c r="G311">
        <v>-7.664E-2</v>
      </c>
      <c r="H311">
        <v>42.0961</v>
      </c>
      <c r="I311">
        <v>1.6412800000000001</v>
      </c>
      <c r="J311">
        <v>55.559800000000003</v>
      </c>
      <c r="K311">
        <v>0.26120599999999999</v>
      </c>
      <c r="L311">
        <v>0.19281999999999999</v>
      </c>
      <c r="M311">
        <v>0.20871400000000001</v>
      </c>
      <c r="N311">
        <v>-1.7729999999999999E-2</v>
      </c>
      <c r="O311">
        <v>1.0545000000000001E-2</v>
      </c>
      <c r="P311">
        <v>0.160913</v>
      </c>
      <c r="Q311">
        <v>-0.13353000000000001</v>
      </c>
      <c r="R311">
        <v>0</v>
      </c>
      <c r="S311">
        <v>99.928100000000001</v>
      </c>
      <c r="T311">
        <v>45.073</v>
      </c>
    </row>
    <row r="312" spans="1:20" x14ac:dyDescent="0.25">
      <c r="A312" t="s">
        <v>118</v>
      </c>
      <c r="F312">
        <v>0.113705</v>
      </c>
      <c r="G312">
        <v>-7.6950000000000005E-2</v>
      </c>
      <c r="H312">
        <v>40.206800000000001</v>
      </c>
      <c r="I312">
        <v>3.2513999999999998</v>
      </c>
      <c r="J312">
        <v>55.249400000000001</v>
      </c>
      <c r="K312">
        <v>0.38570700000000002</v>
      </c>
      <c r="L312">
        <v>0.25950800000000002</v>
      </c>
      <c r="M312">
        <v>2.5104999999999999E-2</v>
      </c>
      <c r="N312">
        <v>-2.0219999999999998E-2</v>
      </c>
      <c r="O312">
        <v>9.4889999999999992E-3</v>
      </c>
      <c r="P312">
        <v>-8.9499999999999996E-3</v>
      </c>
      <c r="Q312">
        <v>1.8287000000000001E-2</v>
      </c>
      <c r="R312">
        <v>0</v>
      </c>
      <c r="S312">
        <v>99.413300000000007</v>
      </c>
      <c r="T312">
        <v>44.260599999999997</v>
      </c>
    </row>
    <row r="313" spans="1:20" x14ac:dyDescent="0.25">
      <c r="A313" t="s">
        <v>119</v>
      </c>
      <c r="F313">
        <v>2.5257999999999999E-2</v>
      </c>
      <c r="G313">
        <v>-7.7160000000000006E-2</v>
      </c>
      <c r="H313">
        <v>40.746699999999997</v>
      </c>
      <c r="I313">
        <v>4.3742799999999997</v>
      </c>
      <c r="J313">
        <v>53.514000000000003</v>
      </c>
      <c r="K313">
        <v>0.22723499999999999</v>
      </c>
      <c r="L313">
        <v>0.235122</v>
      </c>
      <c r="M313">
        <v>0.20617099999999999</v>
      </c>
      <c r="N313">
        <v>-2.1839999999999998E-2</v>
      </c>
      <c r="O313">
        <v>-1.456E-2</v>
      </c>
      <c r="P313">
        <v>0.126448</v>
      </c>
      <c r="Q313">
        <v>9.3306E-2</v>
      </c>
      <c r="R313">
        <v>0</v>
      </c>
      <c r="S313">
        <v>99.435000000000002</v>
      </c>
      <c r="T313">
        <v>44.180399999999999</v>
      </c>
    </row>
    <row r="314" spans="1:20" x14ac:dyDescent="0.25">
      <c r="F314">
        <v>-6.3600000000000004E-2</v>
      </c>
      <c r="G314">
        <v>-7.6829999999999996E-2</v>
      </c>
      <c r="H314">
        <v>43.382399999999997</v>
      </c>
      <c r="I314">
        <v>2.2845200000000001</v>
      </c>
      <c r="J314">
        <v>55.2866</v>
      </c>
      <c r="K314">
        <v>0.38977200000000001</v>
      </c>
      <c r="L314">
        <v>0.37550499999999998</v>
      </c>
      <c r="M314">
        <v>8.5134000000000001E-2</v>
      </c>
      <c r="N314">
        <v>0.17658399999999999</v>
      </c>
      <c r="O314">
        <v>-3.6979999999999999E-2</v>
      </c>
      <c r="P314">
        <v>2.0161999999999999E-2</v>
      </c>
      <c r="Q314">
        <v>2.0018999999999999E-2</v>
      </c>
      <c r="R314">
        <v>0</v>
      </c>
      <c r="S314">
        <v>101.843</v>
      </c>
      <c r="T314">
        <v>45.816699999999997</v>
      </c>
    </row>
    <row r="315" spans="1:20" x14ac:dyDescent="0.25">
      <c r="F315">
        <v>-6.3159999999999994E-2</v>
      </c>
      <c r="G315">
        <v>0.20582700000000001</v>
      </c>
      <c r="H315">
        <v>41.671999999999997</v>
      </c>
      <c r="I315">
        <v>1.6396599999999999</v>
      </c>
      <c r="J315">
        <v>54.9998</v>
      </c>
      <c r="K315">
        <v>0.25984800000000002</v>
      </c>
      <c r="L315">
        <v>0.238342</v>
      </c>
      <c r="M315">
        <v>8.6364999999999997E-2</v>
      </c>
      <c r="N315">
        <v>0.47184399999999999</v>
      </c>
      <c r="O315">
        <v>-6.0109999999999997E-2</v>
      </c>
      <c r="P315">
        <v>2.1458999999999999E-2</v>
      </c>
      <c r="Q315">
        <v>-0.13438</v>
      </c>
      <c r="R315">
        <v>0</v>
      </c>
      <c r="S315">
        <v>99.337500000000006</v>
      </c>
      <c r="T315">
        <v>44.758299999999998</v>
      </c>
    </row>
    <row r="316" spans="1:20" x14ac:dyDescent="0.25">
      <c r="F316">
        <v>0.112946</v>
      </c>
      <c r="G316">
        <v>0.205787</v>
      </c>
      <c r="H316">
        <v>43.304000000000002</v>
      </c>
      <c r="I316">
        <v>2.0434100000000002</v>
      </c>
      <c r="J316">
        <v>54.904000000000003</v>
      </c>
      <c r="K316">
        <v>0.39166299999999998</v>
      </c>
      <c r="L316">
        <v>0.261189</v>
      </c>
      <c r="M316">
        <v>0.14584800000000001</v>
      </c>
      <c r="N316">
        <v>-0.1166</v>
      </c>
      <c r="O316">
        <v>3.3682999999999998E-2</v>
      </c>
      <c r="P316">
        <v>0.13184699999999999</v>
      </c>
      <c r="Q316">
        <v>2.1062000000000001E-2</v>
      </c>
      <c r="R316">
        <v>0</v>
      </c>
      <c r="S316">
        <v>101.43899999999999</v>
      </c>
      <c r="T316">
        <v>45.761699999999998</v>
      </c>
    </row>
    <row r="317" spans="1:20" x14ac:dyDescent="0.25">
      <c r="F317">
        <v>-6.3210000000000002E-2</v>
      </c>
      <c r="G317">
        <v>-7.6749999999999999E-2</v>
      </c>
      <c r="H317">
        <v>42.758600000000001</v>
      </c>
      <c r="I317">
        <v>1.79884</v>
      </c>
      <c r="J317">
        <v>55.863999999999997</v>
      </c>
      <c r="K317">
        <v>0.36996800000000002</v>
      </c>
      <c r="L317">
        <v>0.42255199999999998</v>
      </c>
      <c r="M317">
        <v>8.6274000000000003E-2</v>
      </c>
      <c r="N317">
        <v>-0.1148</v>
      </c>
      <c r="O317">
        <v>-1.324E-2</v>
      </c>
      <c r="P317">
        <v>-0.14499999999999999</v>
      </c>
      <c r="Q317">
        <v>0.25528800000000001</v>
      </c>
      <c r="R317">
        <v>0</v>
      </c>
      <c r="S317">
        <v>101.143</v>
      </c>
      <c r="T317">
        <v>45.535899999999998</v>
      </c>
    </row>
    <row r="318" spans="1:20" x14ac:dyDescent="0.25">
      <c r="F318">
        <v>-6.3329999999999997E-2</v>
      </c>
      <c r="G318">
        <v>-7.6770000000000005E-2</v>
      </c>
      <c r="H318">
        <v>40.784100000000002</v>
      </c>
      <c r="I318">
        <v>2.1227900000000002</v>
      </c>
      <c r="J318">
        <v>56.374000000000002</v>
      </c>
      <c r="K318">
        <v>0.36876100000000001</v>
      </c>
      <c r="L318">
        <v>0.30686200000000002</v>
      </c>
      <c r="M318">
        <v>-3.5310000000000001E-2</v>
      </c>
      <c r="N318">
        <v>-1.8489999999999999E-2</v>
      </c>
      <c r="O318">
        <v>-6.0319999999999999E-2</v>
      </c>
      <c r="P318">
        <v>2.0761000000000002E-2</v>
      </c>
      <c r="Q318">
        <v>9.8753999999999995E-2</v>
      </c>
      <c r="R318">
        <v>0</v>
      </c>
      <c r="S318">
        <v>99.821799999999996</v>
      </c>
      <c r="T318">
        <v>44.7149</v>
      </c>
    </row>
    <row r="319" spans="1:20" x14ac:dyDescent="0.25">
      <c r="F319">
        <v>0.200264</v>
      </c>
      <c r="G319">
        <v>0.20530399999999999</v>
      </c>
      <c r="H319">
        <v>40.834000000000003</v>
      </c>
      <c r="I319">
        <v>1.8806400000000001</v>
      </c>
      <c r="J319">
        <v>56.080199999999998</v>
      </c>
      <c r="K319">
        <v>0.25882699999999997</v>
      </c>
      <c r="L319">
        <v>0.42186299999999999</v>
      </c>
      <c r="M319">
        <v>2.5864000000000002E-2</v>
      </c>
      <c r="N319">
        <v>0.177262</v>
      </c>
      <c r="O319">
        <v>-3.6760000000000001E-2</v>
      </c>
      <c r="P319">
        <v>0.15942600000000001</v>
      </c>
      <c r="Q319">
        <v>2.0983999999999999E-2</v>
      </c>
      <c r="R319">
        <v>0</v>
      </c>
      <c r="S319">
        <v>100.22799999999999</v>
      </c>
      <c r="T319">
        <v>44.911900000000003</v>
      </c>
    </row>
    <row r="320" spans="1:20" x14ac:dyDescent="0.25">
      <c r="F320">
        <v>2.4667000000000001E-2</v>
      </c>
      <c r="G320">
        <v>0.20602400000000001</v>
      </c>
      <c r="H320">
        <v>42.112000000000002</v>
      </c>
      <c r="I320">
        <v>1.80217</v>
      </c>
      <c r="J320">
        <v>55.561300000000003</v>
      </c>
      <c r="K320">
        <v>0.348908</v>
      </c>
      <c r="L320">
        <v>0.23861599999999999</v>
      </c>
      <c r="M320">
        <v>-3.5319999999999997E-2</v>
      </c>
      <c r="N320">
        <v>-1.804E-2</v>
      </c>
      <c r="O320">
        <v>-6.0010000000000001E-2</v>
      </c>
      <c r="P320">
        <v>-5.8999999999999999E-3</v>
      </c>
      <c r="Q320">
        <v>-5.6000000000000001E-2</v>
      </c>
      <c r="R320">
        <v>0</v>
      </c>
      <c r="S320">
        <v>100.11799999999999</v>
      </c>
      <c r="T320">
        <v>45.140799999999999</v>
      </c>
    </row>
    <row r="321" spans="6:20" x14ac:dyDescent="0.25">
      <c r="F321">
        <v>0.113057</v>
      </c>
      <c r="G321">
        <v>-7.6789999999999997E-2</v>
      </c>
      <c r="H321">
        <v>42.816000000000003</v>
      </c>
      <c r="I321">
        <v>1.9603299999999999</v>
      </c>
      <c r="J321">
        <v>55.462200000000003</v>
      </c>
      <c r="K321">
        <v>0.36856800000000001</v>
      </c>
      <c r="L321">
        <v>0.237764</v>
      </c>
      <c r="M321">
        <v>8.5757E-2</v>
      </c>
      <c r="N321">
        <v>0.27475899999999998</v>
      </c>
      <c r="O321">
        <v>-3.6900000000000002E-2</v>
      </c>
      <c r="P321">
        <v>0.103506</v>
      </c>
      <c r="Q321">
        <v>9.8428000000000002E-2</v>
      </c>
      <c r="R321">
        <v>0</v>
      </c>
      <c r="S321">
        <v>101.407</v>
      </c>
      <c r="T321">
        <v>45.584800000000001</v>
      </c>
    </row>
    <row r="322" spans="6:20" x14ac:dyDescent="0.25">
      <c r="F322">
        <v>-6.3130000000000006E-2</v>
      </c>
      <c r="G322">
        <v>-7.6730000000000007E-2</v>
      </c>
      <c r="H322">
        <v>45.1188</v>
      </c>
      <c r="I322">
        <v>1.72062</v>
      </c>
      <c r="J322">
        <v>53.040100000000002</v>
      </c>
      <c r="K322">
        <v>0.41514800000000002</v>
      </c>
      <c r="L322">
        <v>0.26166699999999998</v>
      </c>
      <c r="M322">
        <v>8.3754999999999996E-2</v>
      </c>
      <c r="N322">
        <v>-0.11627</v>
      </c>
      <c r="O322">
        <v>5.7368000000000002E-2</v>
      </c>
      <c r="P322">
        <v>0.10471</v>
      </c>
      <c r="Q322">
        <v>2.1600999999999999E-2</v>
      </c>
      <c r="R322">
        <v>0</v>
      </c>
      <c r="S322">
        <v>100.568</v>
      </c>
      <c r="T322">
        <v>45.683300000000003</v>
      </c>
    </row>
    <row r="323" spans="6:20" x14ac:dyDescent="0.25">
      <c r="F323">
        <v>-6.275E-2</v>
      </c>
      <c r="G323">
        <v>-7.6609999999999998E-2</v>
      </c>
      <c r="H323">
        <v>42.119300000000003</v>
      </c>
      <c r="I323">
        <v>1.3990800000000001</v>
      </c>
      <c r="J323">
        <v>56.449100000000001</v>
      </c>
      <c r="K323">
        <v>0.37305500000000003</v>
      </c>
      <c r="L323">
        <v>0.46953499999999998</v>
      </c>
      <c r="M323">
        <v>-3.4860000000000002E-2</v>
      </c>
      <c r="N323">
        <v>8.0643999999999993E-2</v>
      </c>
      <c r="O323">
        <v>1.0632000000000001E-2</v>
      </c>
      <c r="P323">
        <v>-0.11606</v>
      </c>
      <c r="Q323">
        <v>-0.21121999999999999</v>
      </c>
      <c r="R323">
        <v>0</v>
      </c>
      <c r="S323">
        <v>100.4</v>
      </c>
      <c r="T323">
        <v>45.256100000000004</v>
      </c>
    </row>
    <row r="324" spans="6:20" x14ac:dyDescent="0.25">
      <c r="F324">
        <v>-6.3369999999999996E-2</v>
      </c>
      <c r="G324">
        <v>-7.6780000000000001E-2</v>
      </c>
      <c r="H324">
        <v>42.693100000000001</v>
      </c>
      <c r="I324">
        <v>2.2846299999999999</v>
      </c>
      <c r="J324">
        <v>55.787300000000002</v>
      </c>
      <c r="K324">
        <v>0.16963800000000001</v>
      </c>
      <c r="L324">
        <v>0.21504599999999999</v>
      </c>
      <c r="M324">
        <v>-9.6629999999999994E-2</v>
      </c>
      <c r="N324">
        <v>7.9103999999999994E-2</v>
      </c>
      <c r="O324">
        <v>-1.336E-2</v>
      </c>
      <c r="P324">
        <v>-0.11774999999999999</v>
      </c>
      <c r="Q324">
        <v>9.8696999999999993E-2</v>
      </c>
      <c r="R324">
        <v>0</v>
      </c>
      <c r="S324">
        <v>100.96</v>
      </c>
      <c r="T324">
        <v>45.391300000000001</v>
      </c>
    </row>
    <row r="325" spans="6:20" x14ac:dyDescent="0.25">
      <c r="F325">
        <v>2.4858000000000002E-2</v>
      </c>
      <c r="G325">
        <v>-7.6770000000000005E-2</v>
      </c>
      <c r="H325">
        <v>43.124000000000002</v>
      </c>
      <c r="I325">
        <v>1.9615199999999999</v>
      </c>
      <c r="J325">
        <v>54.111899999999999</v>
      </c>
      <c r="K325">
        <v>0.32509700000000002</v>
      </c>
      <c r="L325">
        <v>0.26123000000000002</v>
      </c>
      <c r="M325">
        <v>2.4573999999999999E-2</v>
      </c>
      <c r="N325">
        <v>-1.866E-2</v>
      </c>
      <c r="O325">
        <v>8.0633999999999997E-2</v>
      </c>
      <c r="P325">
        <v>2.0948999999999999E-2</v>
      </c>
      <c r="Q325">
        <v>9.8919000000000007E-2</v>
      </c>
      <c r="R325">
        <v>0</v>
      </c>
      <c r="S325">
        <v>99.938199999999995</v>
      </c>
      <c r="T325">
        <v>45.075299999999999</v>
      </c>
    </row>
    <row r="326" spans="6:20" x14ac:dyDescent="0.25">
      <c r="F326">
        <v>2.4825E-2</v>
      </c>
      <c r="G326">
        <v>-7.6749999999999999E-2</v>
      </c>
      <c r="H326">
        <v>43.469000000000001</v>
      </c>
      <c r="I326">
        <v>1.8825000000000001</v>
      </c>
      <c r="J326">
        <v>54.407200000000003</v>
      </c>
      <c r="K326">
        <v>0.45820899999999998</v>
      </c>
      <c r="L326">
        <v>0.23811299999999999</v>
      </c>
      <c r="M326">
        <v>-3.601E-2</v>
      </c>
      <c r="N326">
        <v>0.27537400000000001</v>
      </c>
      <c r="O326">
        <v>-1.329E-2</v>
      </c>
      <c r="P326">
        <v>4.8670999999999999E-2</v>
      </c>
      <c r="Q326">
        <v>-0.13494</v>
      </c>
      <c r="R326">
        <v>0</v>
      </c>
      <c r="S326">
        <v>100.54300000000001</v>
      </c>
      <c r="T326">
        <v>45.377000000000002</v>
      </c>
    </row>
    <row r="327" spans="6:20" x14ac:dyDescent="0.25">
      <c r="F327">
        <v>2.4833000000000001E-2</v>
      </c>
      <c r="G327">
        <v>-7.6770000000000005E-2</v>
      </c>
      <c r="H327">
        <v>43.050800000000002</v>
      </c>
      <c r="I327">
        <v>2.1240000000000001</v>
      </c>
      <c r="J327">
        <v>54.389200000000002</v>
      </c>
      <c r="K327">
        <v>0.302647</v>
      </c>
      <c r="L327">
        <v>0.376189</v>
      </c>
      <c r="M327">
        <v>0.206373</v>
      </c>
      <c r="N327">
        <v>-1.874E-2</v>
      </c>
      <c r="O327">
        <v>5.7089000000000001E-2</v>
      </c>
      <c r="P327">
        <v>-3.4549999999999997E-2</v>
      </c>
      <c r="Q327">
        <v>2.0801E-2</v>
      </c>
      <c r="R327">
        <v>0</v>
      </c>
      <c r="S327">
        <v>100.422</v>
      </c>
      <c r="T327">
        <v>45.250900000000001</v>
      </c>
    </row>
    <row r="328" spans="6:20" x14ac:dyDescent="0.25">
      <c r="F328">
        <v>-6.3320000000000001E-2</v>
      </c>
      <c r="G328">
        <v>-7.6770000000000005E-2</v>
      </c>
      <c r="H328">
        <v>43.432099999999998</v>
      </c>
      <c r="I328">
        <v>2.0427499999999998</v>
      </c>
      <c r="J328">
        <v>55.119300000000003</v>
      </c>
      <c r="K328">
        <v>0.25843100000000002</v>
      </c>
      <c r="L328">
        <v>0.284051</v>
      </c>
      <c r="M328">
        <v>8.5322999999999996E-2</v>
      </c>
      <c r="N328">
        <v>0.17713799999999999</v>
      </c>
      <c r="O328">
        <v>1.0129000000000001E-2</v>
      </c>
      <c r="P328">
        <v>4.8483999999999999E-2</v>
      </c>
      <c r="Q328">
        <v>2.0777E-2</v>
      </c>
      <c r="R328">
        <v>0</v>
      </c>
      <c r="S328">
        <v>101.33799999999999</v>
      </c>
      <c r="T328">
        <v>45.675199999999997</v>
      </c>
    </row>
    <row r="329" spans="6:20" x14ac:dyDescent="0.25">
      <c r="F329">
        <v>-6.2659999999999993E-2</v>
      </c>
      <c r="G329">
        <v>-7.6579999999999995E-2</v>
      </c>
      <c r="H329">
        <v>40.429900000000004</v>
      </c>
      <c r="I329">
        <v>1.3981699999999999</v>
      </c>
      <c r="J329">
        <v>56.465299999999999</v>
      </c>
      <c r="K329">
        <v>0.41754999999999998</v>
      </c>
      <c r="L329">
        <v>0.193105</v>
      </c>
      <c r="M329">
        <v>0.211316</v>
      </c>
      <c r="N329">
        <v>-0.11544</v>
      </c>
      <c r="O329">
        <v>-3.6310000000000002E-2</v>
      </c>
      <c r="P329">
        <v>-3.2689999999999997E-2</v>
      </c>
      <c r="Q329">
        <v>-5.4859999999999999E-2</v>
      </c>
      <c r="R329">
        <v>0</v>
      </c>
      <c r="S329">
        <v>98.736800000000002</v>
      </c>
      <c r="T329">
        <v>44.428400000000003</v>
      </c>
    </row>
    <row r="330" spans="6:20" x14ac:dyDescent="0.25">
      <c r="F330">
        <v>0.28736499999999998</v>
      </c>
      <c r="G330">
        <v>-7.6689999999999994E-2</v>
      </c>
      <c r="H330">
        <v>41.853200000000001</v>
      </c>
      <c r="I330">
        <v>1.6398600000000001</v>
      </c>
      <c r="J330">
        <v>55.247999999999998</v>
      </c>
      <c r="K330">
        <v>0.50408699999999995</v>
      </c>
      <c r="L330">
        <v>0.39958100000000002</v>
      </c>
      <c r="M330">
        <v>-3.5349999999999999E-2</v>
      </c>
      <c r="N330">
        <v>-1.814E-2</v>
      </c>
      <c r="O330">
        <v>1.0359999999999999E-2</v>
      </c>
      <c r="P330">
        <v>2.1686E-2</v>
      </c>
      <c r="Q330">
        <v>-5.6169999999999998E-2</v>
      </c>
      <c r="R330">
        <v>0</v>
      </c>
      <c r="S330">
        <v>99.777799999999999</v>
      </c>
      <c r="T330">
        <v>44.868699999999997</v>
      </c>
    </row>
    <row r="331" spans="6:20" x14ac:dyDescent="0.25">
      <c r="F331">
        <v>2.4306000000000001E-2</v>
      </c>
      <c r="G331">
        <v>-7.664E-2</v>
      </c>
      <c r="H331">
        <v>39.902700000000003</v>
      </c>
      <c r="I331">
        <v>1.5587599999999999</v>
      </c>
      <c r="J331">
        <v>58.2348</v>
      </c>
      <c r="K331">
        <v>0.39373200000000003</v>
      </c>
      <c r="L331">
        <v>0.19257299999999999</v>
      </c>
      <c r="M331">
        <v>8.9147000000000004E-2</v>
      </c>
      <c r="N331">
        <v>0.178143</v>
      </c>
      <c r="O331">
        <v>1.0451E-2</v>
      </c>
      <c r="P331">
        <v>-5.7200000000000003E-3</v>
      </c>
      <c r="Q331">
        <v>-5.5730000000000002E-2</v>
      </c>
      <c r="R331">
        <v>0</v>
      </c>
      <c r="S331">
        <v>100.447</v>
      </c>
      <c r="T331">
        <v>44.927799999999998</v>
      </c>
    </row>
    <row r="332" spans="6:20" x14ac:dyDescent="0.25">
      <c r="F332">
        <v>-6.3630000000000006E-2</v>
      </c>
      <c r="G332">
        <v>-7.6859999999999998E-2</v>
      </c>
      <c r="H332">
        <v>43.528399999999998</v>
      </c>
      <c r="I332">
        <v>2.4469099999999999</v>
      </c>
      <c r="J332">
        <v>54.613199999999999</v>
      </c>
      <c r="K332">
        <v>0.38920900000000003</v>
      </c>
      <c r="L332">
        <v>0.398393</v>
      </c>
      <c r="M332">
        <v>8.4628999999999996E-2</v>
      </c>
      <c r="N332">
        <v>0.176427</v>
      </c>
      <c r="O332">
        <v>9.8700000000000003E-3</v>
      </c>
      <c r="P332">
        <v>-7.7099999999999998E-3</v>
      </c>
      <c r="Q332">
        <v>-5.8200000000000002E-2</v>
      </c>
      <c r="R332">
        <v>0</v>
      </c>
      <c r="S332">
        <v>101.441</v>
      </c>
      <c r="T332">
        <v>45.6494</v>
      </c>
    </row>
    <row r="333" spans="6:20" x14ac:dyDescent="0.25">
      <c r="F333">
        <v>-6.3E-2</v>
      </c>
      <c r="G333">
        <v>-7.6689999999999994E-2</v>
      </c>
      <c r="H333">
        <v>42.481499999999997</v>
      </c>
      <c r="I333">
        <v>1.39608</v>
      </c>
      <c r="J333">
        <v>53.733600000000003</v>
      </c>
      <c r="K333">
        <v>0.482543</v>
      </c>
      <c r="L333">
        <v>0.23871600000000001</v>
      </c>
      <c r="M333">
        <v>0.206896</v>
      </c>
      <c r="N333">
        <v>-1.8010000000000002E-2</v>
      </c>
      <c r="O333">
        <v>-1.3050000000000001E-2</v>
      </c>
      <c r="P333">
        <v>4.9578999999999998E-2</v>
      </c>
      <c r="Q333">
        <v>0.10007099999999999</v>
      </c>
      <c r="R333">
        <v>0</v>
      </c>
      <c r="S333">
        <v>98.518199999999993</v>
      </c>
      <c r="T333">
        <v>44.5595</v>
      </c>
    </row>
    <row r="334" spans="6:20" x14ac:dyDescent="0.25">
      <c r="F334">
        <v>-6.3229999999999995E-2</v>
      </c>
      <c r="G334">
        <v>-7.6740000000000003E-2</v>
      </c>
      <c r="H334">
        <v>40.978499999999997</v>
      </c>
      <c r="I334">
        <v>2.1243400000000001</v>
      </c>
      <c r="J334">
        <v>57.053899999999999</v>
      </c>
      <c r="K334">
        <v>0.347327</v>
      </c>
      <c r="L334">
        <v>0.46821099999999999</v>
      </c>
      <c r="M334">
        <v>0.14899699999999999</v>
      </c>
      <c r="N334">
        <v>-0.11648</v>
      </c>
      <c r="O334">
        <v>-1.3270000000000001E-2</v>
      </c>
      <c r="P334">
        <v>-8.967E-2</v>
      </c>
      <c r="Q334">
        <v>2.1180999999999998E-2</v>
      </c>
      <c r="R334">
        <v>0</v>
      </c>
      <c r="S334">
        <v>100.783</v>
      </c>
      <c r="T334">
        <v>45.139800000000001</v>
      </c>
    </row>
    <row r="335" spans="6:20" x14ac:dyDescent="0.25">
      <c r="F335">
        <v>-6.3399999999999998E-2</v>
      </c>
      <c r="G335">
        <v>-7.6799999999999993E-2</v>
      </c>
      <c r="H335">
        <v>43.780700000000003</v>
      </c>
      <c r="I335">
        <v>2.12357</v>
      </c>
      <c r="J335">
        <v>52.689700000000002</v>
      </c>
      <c r="K335">
        <v>0.34643400000000002</v>
      </c>
      <c r="L335">
        <v>0.10000100000000001</v>
      </c>
      <c r="M335">
        <v>2.3864E-2</v>
      </c>
      <c r="N335">
        <v>0.176979</v>
      </c>
      <c r="O335">
        <v>-3.6850000000000001E-2</v>
      </c>
      <c r="P335">
        <v>-3.4770000000000002E-2</v>
      </c>
      <c r="Q335">
        <v>2.0587999999999999E-2</v>
      </c>
      <c r="R335">
        <v>0</v>
      </c>
      <c r="S335">
        <v>99.05</v>
      </c>
      <c r="T335">
        <v>44.819299999999998</v>
      </c>
    </row>
    <row r="336" spans="6:20" x14ac:dyDescent="0.25">
      <c r="F336">
        <v>-6.3049999999999995E-2</v>
      </c>
      <c r="G336">
        <v>-7.6689999999999994E-2</v>
      </c>
      <c r="H336">
        <v>41.4726</v>
      </c>
      <c r="I336">
        <v>1.7206699999999999</v>
      </c>
      <c r="J336">
        <v>57.072800000000001</v>
      </c>
      <c r="K336">
        <v>0.52592300000000003</v>
      </c>
      <c r="L336">
        <v>0.19239500000000001</v>
      </c>
      <c r="M336">
        <v>2.6294000000000001E-2</v>
      </c>
      <c r="N336">
        <v>7.9843999999999998E-2</v>
      </c>
      <c r="O336">
        <v>-3.6589999999999998E-2</v>
      </c>
      <c r="P336">
        <v>2.1604999999999999E-2</v>
      </c>
      <c r="Q336">
        <v>-5.6180000000000001E-2</v>
      </c>
      <c r="R336">
        <v>0</v>
      </c>
      <c r="S336">
        <v>100.88</v>
      </c>
      <c r="T336">
        <v>45.308900000000001</v>
      </c>
    </row>
    <row r="337" spans="1:20" x14ac:dyDescent="0.25">
      <c r="F337">
        <v>2.4961000000000001E-2</v>
      </c>
      <c r="G337">
        <v>-7.6759999999999995E-2</v>
      </c>
      <c r="H337">
        <v>44.163400000000003</v>
      </c>
      <c r="I337">
        <v>1.88314</v>
      </c>
      <c r="J337">
        <v>52.246499999999997</v>
      </c>
      <c r="K337">
        <v>0.43638199999999999</v>
      </c>
      <c r="L337">
        <v>0.33037100000000003</v>
      </c>
      <c r="M337">
        <v>2.3649E-2</v>
      </c>
      <c r="N337">
        <v>7.9473000000000002E-2</v>
      </c>
      <c r="O337">
        <v>3.3717999999999998E-2</v>
      </c>
      <c r="P337">
        <v>4.8834000000000002E-2</v>
      </c>
      <c r="Q337">
        <v>-0.13486999999999999</v>
      </c>
      <c r="R337">
        <v>0</v>
      </c>
      <c r="S337">
        <v>99.058700000000002</v>
      </c>
      <c r="T337">
        <v>44.900599999999997</v>
      </c>
    </row>
    <row r="338" spans="1:20" x14ac:dyDescent="0.25">
      <c r="F338">
        <v>0.111805</v>
      </c>
      <c r="G338">
        <v>-7.6609999999999998E-2</v>
      </c>
      <c r="H338">
        <v>42.4268</v>
      </c>
      <c r="I338">
        <v>1.4790000000000001</v>
      </c>
      <c r="J338">
        <v>55.998899999999999</v>
      </c>
      <c r="K338">
        <v>0.306168</v>
      </c>
      <c r="L338">
        <v>0.19306000000000001</v>
      </c>
      <c r="M338">
        <v>2.6082000000000001E-2</v>
      </c>
      <c r="N338">
        <v>-1.7510000000000001E-2</v>
      </c>
      <c r="O338">
        <v>-1.2869999999999999E-2</v>
      </c>
      <c r="P338">
        <v>-3.2890000000000003E-2</v>
      </c>
      <c r="Q338">
        <v>-5.5129999999999998E-2</v>
      </c>
      <c r="R338">
        <v>0</v>
      </c>
      <c r="S338">
        <v>100.34699999999999</v>
      </c>
      <c r="T338">
        <v>45.273299999999999</v>
      </c>
    </row>
    <row r="339" spans="1:20" x14ac:dyDescent="0.25">
      <c r="F339">
        <v>0.37325000000000003</v>
      </c>
      <c r="G339">
        <v>0.20613999999999999</v>
      </c>
      <c r="H339">
        <v>42.011299999999999</v>
      </c>
      <c r="I339">
        <v>1.31782</v>
      </c>
      <c r="J339">
        <v>54.8444</v>
      </c>
      <c r="K339">
        <v>0.39541100000000001</v>
      </c>
      <c r="L339">
        <v>0.28519099999999997</v>
      </c>
      <c r="M339">
        <v>-3.5060000000000001E-2</v>
      </c>
      <c r="N339">
        <v>8.0676999999999999E-2</v>
      </c>
      <c r="O339">
        <v>3.4160999999999997E-2</v>
      </c>
      <c r="P339">
        <v>5.0402000000000002E-2</v>
      </c>
      <c r="Q339">
        <v>-0.21113000000000001</v>
      </c>
      <c r="R339">
        <v>0</v>
      </c>
      <c r="S339">
        <v>99.352599999999995</v>
      </c>
      <c r="T339">
        <v>44.840400000000002</v>
      </c>
    </row>
    <row r="340" spans="1:20" x14ac:dyDescent="0.25">
      <c r="F340">
        <v>-6.293E-2</v>
      </c>
      <c r="G340">
        <v>-7.6649999999999996E-2</v>
      </c>
      <c r="H340">
        <v>40.881599999999999</v>
      </c>
      <c r="I340">
        <v>1.64019</v>
      </c>
      <c r="J340">
        <v>58.046399999999998</v>
      </c>
      <c r="K340">
        <v>0.282995</v>
      </c>
      <c r="L340">
        <v>0.422873</v>
      </c>
      <c r="M340">
        <v>2.6925000000000001E-2</v>
      </c>
      <c r="N340">
        <v>8.0172999999999994E-2</v>
      </c>
      <c r="O340">
        <v>-1.302E-2</v>
      </c>
      <c r="P340">
        <v>-8.8639999999999997E-2</v>
      </c>
      <c r="Q340">
        <v>-5.5710000000000003E-2</v>
      </c>
      <c r="R340">
        <v>0</v>
      </c>
      <c r="S340">
        <v>101.084</v>
      </c>
      <c r="T340">
        <v>45.312199999999997</v>
      </c>
    </row>
    <row r="341" spans="1:20" x14ac:dyDescent="0.25">
      <c r="F341">
        <v>2.4858999999999999E-2</v>
      </c>
      <c r="G341">
        <v>-7.6770000000000005E-2</v>
      </c>
      <c r="H341">
        <v>43.014299999999999</v>
      </c>
      <c r="I341">
        <v>1.96122</v>
      </c>
      <c r="J341">
        <v>54.734099999999998</v>
      </c>
      <c r="K341">
        <v>0.369114</v>
      </c>
      <c r="L341">
        <v>0.30701400000000001</v>
      </c>
      <c r="M341">
        <v>-3.594E-2</v>
      </c>
      <c r="N341">
        <v>7.9191999999999999E-2</v>
      </c>
      <c r="O341">
        <v>-6.0310000000000002E-2</v>
      </c>
      <c r="P341">
        <v>4.8494000000000002E-2</v>
      </c>
      <c r="Q341">
        <v>9.8787E-2</v>
      </c>
      <c r="R341">
        <v>0</v>
      </c>
      <c r="S341">
        <v>100.464</v>
      </c>
      <c r="T341">
        <v>45.2714</v>
      </c>
    </row>
    <row r="342" spans="1:20" x14ac:dyDescent="0.25">
      <c r="F342">
        <v>0.113107</v>
      </c>
      <c r="G342">
        <v>0.48694500000000002</v>
      </c>
      <c r="H342">
        <v>41.849299999999999</v>
      </c>
      <c r="I342">
        <v>2.4466199999999998</v>
      </c>
      <c r="J342">
        <v>55.9968</v>
      </c>
      <c r="K342">
        <v>0.168791</v>
      </c>
      <c r="L342">
        <v>0.26048700000000002</v>
      </c>
      <c r="M342">
        <v>2.5111999999999999E-2</v>
      </c>
      <c r="N342">
        <v>0.274509</v>
      </c>
      <c r="O342">
        <v>-6.0440000000000001E-2</v>
      </c>
      <c r="P342">
        <v>0.13081599999999999</v>
      </c>
      <c r="Q342">
        <v>-5.7840000000000003E-2</v>
      </c>
      <c r="R342">
        <v>0</v>
      </c>
      <c r="S342">
        <v>101.634</v>
      </c>
      <c r="T342">
        <v>45.596499999999999</v>
      </c>
    </row>
    <row r="343" spans="1:20" x14ac:dyDescent="0.25">
      <c r="F343">
        <v>-6.3270000000000007E-2</v>
      </c>
      <c r="G343">
        <v>-7.6740000000000003E-2</v>
      </c>
      <c r="H343">
        <v>41.707500000000003</v>
      </c>
      <c r="I343">
        <v>2.1246200000000002</v>
      </c>
      <c r="J343">
        <v>56.774299999999997</v>
      </c>
      <c r="K343">
        <v>0.41342400000000001</v>
      </c>
      <c r="L343">
        <v>0.26098300000000002</v>
      </c>
      <c r="M343">
        <v>0.148258</v>
      </c>
      <c r="N343">
        <v>7.9325999999999994E-2</v>
      </c>
      <c r="O343">
        <v>-6.0260000000000001E-2</v>
      </c>
      <c r="P343">
        <v>2.0948999999999999E-2</v>
      </c>
      <c r="Q343">
        <v>-5.6950000000000001E-2</v>
      </c>
      <c r="R343">
        <v>0</v>
      </c>
      <c r="S343">
        <v>101.27200000000001</v>
      </c>
      <c r="T343">
        <v>45.442300000000003</v>
      </c>
    </row>
    <row r="345" spans="1:20" x14ac:dyDescent="0.25">
      <c r="E345" t="s">
        <v>38</v>
      </c>
      <c r="F345">
        <f>AVERAGE(F293:F343)</f>
        <v>1.4349509803921565E-2</v>
      </c>
      <c r="G345">
        <f t="shared" ref="G345:T345" si="29">AVERAGE(G293:G343)</f>
        <v>-2.1439431372549018E-2</v>
      </c>
      <c r="H345">
        <f t="shared" si="29"/>
        <v>42.3749705882353</v>
      </c>
      <c r="I345">
        <f t="shared" si="29"/>
        <v>2.0330349019607836</v>
      </c>
      <c r="J345">
        <f t="shared" si="29"/>
        <v>55.135425490196084</v>
      </c>
      <c r="K345">
        <f t="shared" si="29"/>
        <v>0.35117658823529413</v>
      </c>
      <c r="L345">
        <f t="shared" si="29"/>
        <v>0.3026059803921568</v>
      </c>
      <c r="M345">
        <f t="shared" si="29"/>
        <v>4.5413862745098031E-2</v>
      </c>
      <c r="N345">
        <f t="shared" si="29"/>
        <v>4.4760901960784305E-2</v>
      </c>
      <c r="O345">
        <f t="shared" si="29"/>
        <v>-4.5608235294117647E-3</v>
      </c>
      <c r="P345">
        <f t="shared" si="29"/>
        <v>2.3694686274509817E-2</v>
      </c>
      <c r="Q345">
        <f t="shared" si="29"/>
        <v>1.0785294117647032E-3</v>
      </c>
      <c r="R345">
        <f t="shared" si="29"/>
        <v>0</v>
      </c>
      <c r="S345">
        <f t="shared" si="29"/>
        <v>100.30054117647062</v>
      </c>
      <c r="T345">
        <f t="shared" si="29"/>
        <v>45.13695098039215</v>
      </c>
    </row>
    <row r="346" spans="1:20" x14ac:dyDescent="0.25">
      <c r="E346" t="s">
        <v>39</v>
      </c>
      <c r="F346">
        <f>STDEV(F293:F343)/SQRT((COUNT(F293:F343)))</f>
        <v>1.3819382852466214E-2</v>
      </c>
      <c r="G346">
        <f t="shared" ref="G346:T346" si="30">STDEV(G293:G343)/SQRT((COUNT(G293:G343)))</f>
        <v>1.9364960978181037E-2</v>
      </c>
      <c r="H346">
        <f t="shared" si="30"/>
        <v>0.17214446694664925</v>
      </c>
      <c r="I346">
        <f t="shared" si="30"/>
        <v>9.3321958366520436E-2</v>
      </c>
      <c r="J346">
        <f t="shared" si="30"/>
        <v>0.200695617855051</v>
      </c>
      <c r="K346">
        <f t="shared" si="30"/>
        <v>1.1177664201334135E-2</v>
      </c>
      <c r="L346">
        <f t="shared" si="30"/>
        <v>1.2012970742721511E-2</v>
      </c>
      <c r="M346">
        <f t="shared" si="30"/>
        <v>1.1504695178619755E-2</v>
      </c>
      <c r="N346">
        <f t="shared" si="30"/>
        <v>1.8122480965489067E-2</v>
      </c>
      <c r="O346">
        <f t="shared" si="30"/>
        <v>5.6484496351953016E-3</v>
      </c>
      <c r="P346">
        <f t="shared" si="30"/>
        <v>1.1006520616986513E-2</v>
      </c>
      <c r="Q346">
        <f t="shared" si="30"/>
        <v>1.5307381768805636E-2</v>
      </c>
      <c r="R346">
        <f t="shared" si="30"/>
        <v>0</v>
      </c>
      <c r="S346">
        <f t="shared" si="30"/>
        <v>0.12889649640582873</v>
      </c>
      <c r="T346">
        <f t="shared" si="30"/>
        <v>6.484109005703631E-2</v>
      </c>
    </row>
    <row r="348" spans="1:20" x14ac:dyDescent="0.25">
      <c r="A348" s="2" t="s">
        <v>120</v>
      </c>
      <c r="F348" s="3" t="s">
        <v>1</v>
      </c>
      <c r="G348" s="3" t="s">
        <v>2</v>
      </c>
      <c r="H348" s="3" t="s">
        <v>3</v>
      </c>
      <c r="I348" s="3" t="s">
        <v>4</v>
      </c>
      <c r="J348" s="3" t="s">
        <v>5</v>
      </c>
      <c r="K348" s="3" t="s">
        <v>6</v>
      </c>
      <c r="L348" s="3" t="s">
        <v>7</v>
      </c>
      <c r="M348" s="3" t="s">
        <v>8</v>
      </c>
      <c r="N348" s="3" t="s">
        <v>9</v>
      </c>
      <c r="O348" s="3" t="s">
        <v>10</v>
      </c>
      <c r="P348" s="3" t="s">
        <v>11</v>
      </c>
      <c r="Q348" s="3" t="s">
        <v>12</v>
      </c>
      <c r="R348" s="3" t="s">
        <v>13</v>
      </c>
      <c r="S348" s="3" t="s">
        <v>14</v>
      </c>
      <c r="T348" s="3" t="s">
        <v>15</v>
      </c>
    </row>
    <row r="349" spans="1:20" x14ac:dyDescent="0.25">
      <c r="A349" t="s">
        <v>17</v>
      </c>
      <c r="F349">
        <v>-6.7680000000000004E-2</v>
      </c>
      <c r="G349">
        <v>-7.7979999999999994E-2</v>
      </c>
      <c r="H349">
        <v>39.863599999999998</v>
      </c>
      <c r="I349">
        <v>8.3628</v>
      </c>
      <c r="J349">
        <v>50.029600000000002</v>
      </c>
      <c r="K349">
        <v>0.76788400000000001</v>
      </c>
      <c r="L349">
        <v>0.229683</v>
      </c>
      <c r="M349">
        <v>0.140344</v>
      </c>
      <c r="N349">
        <v>6.9038000000000002E-2</v>
      </c>
      <c r="O349">
        <v>6.3229999999999996E-3</v>
      </c>
      <c r="P349">
        <v>-1.951E-2</v>
      </c>
      <c r="Q349">
        <v>5.3410000000000003E-3</v>
      </c>
      <c r="R349">
        <v>0</v>
      </c>
      <c r="S349">
        <v>99.3095</v>
      </c>
      <c r="T349">
        <v>43.275599999999997</v>
      </c>
    </row>
    <row r="350" spans="1:20" x14ac:dyDescent="0.25">
      <c r="A350" t="s">
        <v>18</v>
      </c>
      <c r="F350">
        <v>-6.4909999999999995E-2</v>
      </c>
      <c r="G350">
        <v>-7.7200000000000005E-2</v>
      </c>
      <c r="H350">
        <v>43.131</v>
      </c>
      <c r="I350">
        <v>4.2923900000000001</v>
      </c>
      <c r="J350">
        <v>52.8048</v>
      </c>
      <c r="K350">
        <v>0.51107800000000003</v>
      </c>
      <c r="L350">
        <v>0.14349700000000001</v>
      </c>
      <c r="M350">
        <v>0.203434</v>
      </c>
      <c r="N350">
        <v>7.5485999999999998E-2</v>
      </c>
      <c r="O350">
        <v>-1.4619999999999999E-2</v>
      </c>
      <c r="P350">
        <v>-3.9050000000000001E-2</v>
      </c>
      <c r="Q350">
        <v>0.17078499999999999</v>
      </c>
      <c r="R350">
        <v>0</v>
      </c>
      <c r="S350">
        <v>101.137</v>
      </c>
      <c r="T350">
        <v>45.1616</v>
      </c>
    </row>
    <row r="351" spans="1:20" x14ac:dyDescent="0.25">
      <c r="A351" t="s">
        <v>19</v>
      </c>
      <c r="F351">
        <v>2.7217000000000002E-2</v>
      </c>
      <c r="G351">
        <v>-7.8810000000000005E-2</v>
      </c>
      <c r="H351">
        <v>39.338700000000003</v>
      </c>
      <c r="I351">
        <v>12.06</v>
      </c>
      <c r="J351">
        <v>47.125500000000002</v>
      </c>
      <c r="K351">
        <v>0.51155200000000001</v>
      </c>
      <c r="L351">
        <v>0.58548900000000004</v>
      </c>
      <c r="M351">
        <v>0.13584199999999999</v>
      </c>
      <c r="N351">
        <v>0.25507299999999999</v>
      </c>
      <c r="O351">
        <v>-4.2180000000000002E-2</v>
      </c>
      <c r="P351">
        <v>5.4011000000000003E-2</v>
      </c>
      <c r="Q351">
        <v>0.22721</v>
      </c>
      <c r="R351">
        <v>0</v>
      </c>
      <c r="S351">
        <v>100.2</v>
      </c>
      <c r="T351">
        <v>42.819699999999997</v>
      </c>
    </row>
    <row r="352" spans="1:20" x14ac:dyDescent="0.25">
      <c r="A352" t="s">
        <v>36</v>
      </c>
      <c r="F352">
        <v>0.117453</v>
      </c>
      <c r="G352">
        <v>-7.7479999999999993E-2</v>
      </c>
      <c r="H352">
        <v>41.503300000000003</v>
      </c>
      <c r="I352">
        <v>5.8931699999999996</v>
      </c>
      <c r="J352">
        <v>52.322800000000001</v>
      </c>
      <c r="K352">
        <v>0.480908</v>
      </c>
      <c r="L352">
        <v>0.21016599999999999</v>
      </c>
      <c r="M352">
        <v>0.44511099999999998</v>
      </c>
      <c r="N352">
        <v>0.17024600000000001</v>
      </c>
      <c r="O352">
        <v>3.1146E-2</v>
      </c>
      <c r="P352">
        <v>1.2879E-2</v>
      </c>
      <c r="Q352">
        <v>8.9079000000000005E-2</v>
      </c>
      <c r="R352">
        <v>0</v>
      </c>
      <c r="S352">
        <v>101.199</v>
      </c>
      <c r="T352">
        <v>44.662500000000001</v>
      </c>
    </row>
    <row r="353" spans="1:20" x14ac:dyDescent="0.25">
      <c r="A353" t="s">
        <v>121</v>
      </c>
      <c r="F353">
        <v>-6.3530000000000003E-2</v>
      </c>
      <c r="G353">
        <v>-7.6789999999999997E-2</v>
      </c>
      <c r="H353">
        <v>42.616799999999998</v>
      </c>
      <c r="I353">
        <v>1.88066</v>
      </c>
      <c r="J353">
        <v>54.197699999999998</v>
      </c>
      <c r="K353">
        <v>0.523698</v>
      </c>
      <c r="L353">
        <v>0.32993299999999998</v>
      </c>
      <c r="M353">
        <v>2.4576000000000001E-2</v>
      </c>
      <c r="N353">
        <v>0.17699500000000001</v>
      </c>
      <c r="O353">
        <v>5.7001999999999997E-2</v>
      </c>
      <c r="P353">
        <v>2.0562E-2</v>
      </c>
      <c r="Q353">
        <v>2.0542000000000001E-2</v>
      </c>
      <c r="R353">
        <v>0</v>
      </c>
      <c r="S353">
        <v>99.708200000000005</v>
      </c>
      <c r="T353">
        <v>44.9039</v>
      </c>
    </row>
    <row r="354" spans="1:20" x14ac:dyDescent="0.25">
      <c r="F354">
        <v>2.4649000000000001E-2</v>
      </c>
      <c r="G354">
        <v>-7.6770000000000005E-2</v>
      </c>
      <c r="H354">
        <v>40.918300000000002</v>
      </c>
      <c r="I354">
        <v>2.61117</v>
      </c>
      <c r="J354">
        <v>55.986600000000003</v>
      </c>
      <c r="K354">
        <v>0.32381500000000002</v>
      </c>
      <c r="L354">
        <v>0.237896</v>
      </c>
      <c r="M354">
        <v>2.5863000000000001E-2</v>
      </c>
      <c r="N354">
        <v>-0.11674</v>
      </c>
      <c r="O354">
        <v>-1.338E-2</v>
      </c>
      <c r="P354">
        <v>-6.2359999999999999E-2</v>
      </c>
      <c r="Q354">
        <v>-0.13525999999999999</v>
      </c>
      <c r="R354">
        <v>0</v>
      </c>
      <c r="S354">
        <v>99.723699999999994</v>
      </c>
      <c r="T354">
        <v>44.6614</v>
      </c>
    </row>
    <row r="355" spans="1:20" x14ac:dyDescent="0.25">
      <c r="A355" t="s">
        <v>122</v>
      </c>
      <c r="F355">
        <v>-6.3649999999999998E-2</v>
      </c>
      <c r="G355">
        <v>0.205258</v>
      </c>
      <c r="H355">
        <v>42.562899999999999</v>
      </c>
      <c r="I355">
        <v>2.2018800000000001</v>
      </c>
      <c r="J355">
        <v>55.126600000000003</v>
      </c>
      <c r="K355">
        <v>0.60981399999999997</v>
      </c>
      <c r="L355">
        <v>0.21435799999999999</v>
      </c>
      <c r="M355">
        <v>0.145958</v>
      </c>
      <c r="N355">
        <v>0.27404099999999998</v>
      </c>
      <c r="O355">
        <v>9.8209999999999999E-3</v>
      </c>
      <c r="P355">
        <v>1.9685999999999999E-2</v>
      </c>
      <c r="Q355">
        <v>9.7480999999999998E-2</v>
      </c>
      <c r="R355">
        <v>0</v>
      </c>
      <c r="S355">
        <v>101.404</v>
      </c>
      <c r="T355">
        <v>45.555799999999998</v>
      </c>
    </row>
    <row r="356" spans="1:20" x14ac:dyDescent="0.25">
      <c r="A356" t="s">
        <v>123</v>
      </c>
      <c r="F356">
        <v>0.116073</v>
      </c>
      <c r="G356">
        <v>-7.7270000000000005E-2</v>
      </c>
      <c r="H356">
        <v>40.516300000000001</v>
      </c>
      <c r="I356">
        <v>4.3692599999999997</v>
      </c>
      <c r="J356">
        <v>52.422899999999998</v>
      </c>
      <c r="K356">
        <v>0.74933099999999997</v>
      </c>
      <c r="L356">
        <v>0.14289199999999999</v>
      </c>
      <c r="M356">
        <v>8.3600999999999995E-2</v>
      </c>
      <c r="N356">
        <v>0.17219200000000001</v>
      </c>
      <c r="O356">
        <v>-1.4880000000000001E-2</v>
      </c>
      <c r="P356">
        <v>1.5112E-2</v>
      </c>
      <c r="Q356">
        <v>0.169631</v>
      </c>
      <c r="R356">
        <v>0</v>
      </c>
      <c r="S356">
        <v>98.665099999999995</v>
      </c>
      <c r="T356">
        <v>43.743099999999998</v>
      </c>
    </row>
    <row r="357" spans="1:20" x14ac:dyDescent="0.25">
      <c r="A357" t="s">
        <v>124</v>
      </c>
      <c r="F357">
        <v>-6.4030000000000004E-2</v>
      </c>
      <c r="G357">
        <v>-7.6969999999999997E-2</v>
      </c>
      <c r="H357">
        <v>43.837699999999998</v>
      </c>
      <c r="I357">
        <v>3.25502</v>
      </c>
      <c r="J357">
        <v>51.6447</v>
      </c>
      <c r="K357">
        <v>0.451849</v>
      </c>
      <c r="L357">
        <v>0.122002</v>
      </c>
      <c r="M357">
        <v>2.2759000000000001E-2</v>
      </c>
      <c r="N357">
        <v>7.7596999999999999E-2</v>
      </c>
      <c r="O357">
        <v>-3.7179999999999998E-2</v>
      </c>
      <c r="P357">
        <v>-3.6540000000000003E-2</v>
      </c>
      <c r="Q357">
        <v>-0.13749</v>
      </c>
      <c r="R357">
        <v>0</v>
      </c>
      <c r="S357">
        <v>99.0595</v>
      </c>
      <c r="T357">
        <v>44.668500000000002</v>
      </c>
    </row>
    <row r="358" spans="1:20" x14ac:dyDescent="0.25">
      <c r="A358" t="s">
        <v>125</v>
      </c>
      <c r="F358">
        <v>-6.3439999999999996E-2</v>
      </c>
      <c r="G358">
        <v>-7.6789999999999997E-2</v>
      </c>
      <c r="H358">
        <v>43.463799999999999</v>
      </c>
      <c r="I358">
        <v>2.0442</v>
      </c>
      <c r="J358">
        <v>54.2271</v>
      </c>
      <c r="K358">
        <v>0.87747399999999998</v>
      </c>
      <c r="L358">
        <v>0.21482499999999999</v>
      </c>
      <c r="M358">
        <v>0.14519299999999999</v>
      </c>
      <c r="N358">
        <v>7.9011999999999999E-2</v>
      </c>
      <c r="O358">
        <v>-1.336E-2</v>
      </c>
      <c r="P358">
        <v>-7.1900000000000002E-3</v>
      </c>
      <c r="Q358">
        <v>-0.13546</v>
      </c>
      <c r="R358">
        <v>0</v>
      </c>
      <c r="S358">
        <v>100.755</v>
      </c>
      <c r="T358">
        <v>45.4602</v>
      </c>
    </row>
    <row r="359" spans="1:20" x14ac:dyDescent="0.25">
      <c r="A359" t="s">
        <v>126</v>
      </c>
      <c r="F359">
        <v>-6.404E-2</v>
      </c>
      <c r="G359">
        <v>-7.6950000000000005E-2</v>
      </c>
      <c r="H359">
        <v>42.1843</v>
      </c>
      <c r="I359">
        <v>3.2552099999999999</v>
      </c>
      <c r="J359">
        <v>55.408900000000003</v>
      </c>
      <c r="K359">
        <v>0.78174999999999994</v>
      </c>
      <c r="L359">
        <v>0.167652</v>
      </c>
      <c r="M359">
        <v>0.146011</v>
      </c>
      <c r="N359">
        <v>7.7495999999999995E-2</v>
      </c>
      <c r="O359">
        <v>-1.3950000000000001E-2</v>
      </c>
      <c r="P359">
        <v>7.3622999999999994E-2</v>
      </c>
      <c r="Q359">
        <v>-0.21546000000000001</v>
      </c>
      <c r="R359">
        <v>0</v>
      </c>
      <c r="S359">
        <v>101.72499999999999</v>
      </c>
      <c r="T359">
        <v>45.488900000000001</v>
      </c>
    </row>
    <row r="360" spans="1:20" x14ac:dyDescent="0.25">
      <c r="A360" t="s">
        <v>127</v>
      </c>
      <c r="F360">
        <v>-6.6869999999999999E-2</v>
      </c>
      <c r="G360">
        <v>0.20181099999999999</v>
      </c>
      <c r="H360">
        <v>38.168700000000001</v>
      </c>
      <c r="I360">
        <v>6.2076700000000002</v>
      </c>
      <c r="J360">
        <v>53.953299999999999</v>
      </c>
      <c r="K360">
        <v>0.586561</v>
      </c>
      <c r="L360">
        <v>0.34618700000000002</v>
      </c>
      <c r="M360">
        <v>0.32916600000000001</v>
      </c>
      <c r="N360">
        <v>0.169294</v>
      </c>
      <c r="O360">
        <v>3.0768E-2</v>
      </c>
      <c r="P360">
        <v>-4.1570000000000003E-2</v>
      </c>
      <c r="Q360">
        <v>0.165381</v>
      </c>
      <c r="R360">
        <v>0</v>
      </c>
      <c r="S360">
        <v>100.05</v>
      </c>
      <c r="T360">
        <v>43.7256</v>
      </c>
    </row>
    <row r="361" spans="1:20" x14ac:dyDescent="0.25">
      <c r="A361" t="s">
        <v>128</v>
      </c>
      <c r="F361">
        <v>-6.3950000000000007E-2</v>
      </c>
      <c r="G361">
        <v>0.20500699999999999</v>
      </c>
      <c r="H361">
        <v>43.996899999999997</v>
      </c>
      <c r="I361">
        <v>2.6902499999999998</v>
      </c>
      <c r="J361">
        <v>53.612400000000001</v>
      </c>
      <c r="K361">
        <v>0.69650100000000004</v>
      </c>
      <c r="L361">
        <v>0.42053099999999999</v>
      </c>
      <c r="M361">
        <v>8.3315E-2</v>
      </c>
      <c r="N361">
        <v>0.17582200000000001</v>
      </c>
      <c r="O361">
        <v>-1.3809999999999999E-2</v>
      </c>
      <c r="P361">
        <v>0.24000199999999999</v>
      </c>
      <c r="Q361">
        <v>-0.21498</v>
      </c>
      <c r="R361">
        <v>0</v>
      </c>
      <c r="S361">
        <v>101.828</v>
      </c>
      <c r="T361">
        <v>45.878799999999998</v>
      </c>
    </row>
    <row r="362" spans="1:20" x14ac:dyDescent="0.25">
      <c r="A362" t="s">
        <v>129</v>
      </c>
      <c r="F362">
        <v>-6.3420000000000004E-2</v>
      </c>
      <c r="G362">
        <v>-7.6770000000000005E-2</v>
      </c>
      <c r="H362">
        <v>41.243200000000002</v>
      </c>
      <c r="I362">
        <v>2.6109599999999999</v>
      </c>
      <c r="J362">
        <v>57.197800000000001</v>
      </c>
      <c r="K362">
        <v>0.36795099999999997</v>
      </c>
      <c r="L362">
        <v>0.19182099999999999</v>
      </c>
      <c r="M362">
        <v>0.27133400000000002</v>
      </c>
      <c r="N362">
        <v>-0.1167</v>
      </c>
      <c r="O362">
        <v>-1.3390000000000001E-2</v>
      </c>
      <c r="P362">
        <v>7.5883999999999993E-2</v>
      </c>
      <c r="Q362">
        <v>-0.1353</v>
      </c>
      <c r="R362">
        <v>0</v>
      </c>
      <c r="S362">
        <v>101.553</v>
      </c>
      <c r="T362">
        <v>45.464199999999998</v>
      </c>
    </row>
    <row r="363" spans="1:20" x14ac:dyDescent="0.25">
      <c r="A363" t="s">
        <v>130</v>
      </c>
      <c r="F363">
        <v>0.11447400000000001</v>
      </c>
      <c r="G363">
        <v>0.20524000000000001</v>
      </c>
      <c r="H363">
        <v>43.911499999999997</v>
      </c>
      <c r="I363">
        <v>2.7677100000000001</v>
      </c>
      <c r="J363">
        <v>52.570599999999999</v>
      </c>
      <c r="K363">
        <v>0.47505199999999997</v>
      </c>
      <c r="L363">
        <v>0.28278500000000001</v>
      </c>
      <c r="M363">
        <v>-3.7339999999999998E-2</v>
      </c>
      <c r="N363">
        <v>0.17554900000000001</v>
      </c>
      <c r="O363">
        <v>-3.7139999999999999E-2</v>
      </c>
      <c r="P363">
        <v>0.129331</v>
      </c>
      <c r="Q363">
        <v>1.8546E-2</v>
      </c>
      <c r="R363">
        <v>0</v>
      </c>
      <c r="S363">
        <v>100.57599999999999</v>
      </c>
      <c r="T363">
        <v>45.318800000000003</v>
      </c>
    </row>
    <row r="364" spans="1:20" x14ac:dyDescent="0.25">
      <c r="A364" t="s">
        <v>131</v>
      </c>
      <c r="F364">
        <v>-6.4030000000000004E-2</v>
      </c>
      <c r="G364">
        <v>-7.6929999999999998E-2</v>
      </c>
      <c r="H364">
        <v>40.744799999999998</v>
      </c>
      <c r="I364">
        <v>2.7658200000000002</v>
      </c>
      <c r="J364">
        <v>56.062800000000003</v>
      </c>
      <c r="K364">
        <v>0.62880499999999995</v>
      </c>
      <c r="L364">
        <v>0.25953199999999998</v>
      </c>
      <c r="M364">
        <v>8.6395E-2</v>
      </c>
      <c r="N364">
        <v>0.175367</v>
      </c>
      <c r="O364">
        <v>-3.7159999999999999E-2</v>
      </c>
      <c r="P364">
        <v>7.3905999999999999E-2</v>
      </c>
      <c r="Q364">
        <v>9.6342999999999998E-2</v>
      </c>
      <c r="R364">
        <v>0</v>
      </c>
      <c r="S364">
        <v>100.71599999999999</v>
      </c>
      <c r="T364">
        <v>44.907699999999998</v>
      </c>
    </row>
    <row r="365" spans="1:20" x14ac:dyDescent="0.25">
      <c r="A365" t="s">
        <v>132</v>
      </c>
      <c r="F365">
        <v>-6.5530000000000005E-2</v>
      </c>
      <c r="G365">
        <v>-7.7350000000000002E-2</v>
      </c>
      <c r="H365">
        <v>40.300199999999997</v>
      </c>
      <c r="I365">
        <v>5.2595000000000001</v>
      </c>
      <c r="J365">
        <v>53.691699999999997</v>
      </c>
      <c r="K365">
        <v>0.91991199999999995</v>
      </c>
      <c r="L365">
        <v>0.18790599999999999</v>
      </c>
      <c r="M365">
        <v>2.2721000000000002E-2</v>
      </c>
      <c r="N365">
        <v>7.4038000000000007E-2</v>
      </c>
      <c r="O365">
        <v>-3.848E-2</v>
      </c>
      <c r="P365">
        <v>9.6304000000000001E-2</v>
      </c>
      <c r="Q365">
        <v>-0.14243</v>
      </c>
      <c r="R365">
        <v>0</v>
      </c>
      <c r="S365">
        <v>100.229</v>
      </c>
      <c r="T365">
        <v>44.2607</v>
      </c>
    </row>
    <row r="366" spans="1:20" x14ac:dyDescent="0.25">
      <c r="A366" t="s">
        <v>133</v>
      </c>
      <c r="F366">
        <v>2.4885000000000001E-2</v>
      </c>
      <c r="G366">
        <v>-7.6939999999999995E-2</v>
      </c>
      <c r="H366">
        <v>42.055599999999998</v>
      </c>
      <c r="I366">
        <v>2.60608</v>
      </c>
      <c r="J366">
        <v>55.338900000000002</v>
      </c>
      <c r="K366">
        <v>0.60746500000000003</v>
      </c>
      <c r="L366">
        <v>0.489012</v>
      </c>
      <c r="M366">
        <v>2.4306999999999999E-2</v>
      </c>
      <c r="N366">
        <v>0.37108999999999998</v>
      </c>
      <c r="O366">
        <v>9.5080000000000008E-3</v>
      </c>
      <c r="P366">
        <v>0.15676300000000001</v>
      </c>
      <c r="Q366">
        <v>-5.9479999999999998E-2</v>
      </c>
      <c r="R366">
        <v>0</v>
      </c>
      <c r="S366">
        <v>101.547</v>
      </c>
      <c r="T366">
        <v>45.3872</v>
      </c>
    </row>
    <row r="367" spans="1:20" x14ac:dyDescent="0.25">
      <c r="A367" t="s">
        <v>33</v>
      </c>
      <c r="F367">
        <v>2.4684000000000001E-2</v>
      </c>
      <c r="G367">
        <v>-7.6700000000000004E-2</v>
      </c>
      <c r="H367">
        <v>43.4499</v>
      </c>
      <c r="I367">
        <v>1.8837299999999999</v>
      </c>
      <c r="J367">
        <v>56.075400000000002</v>
      </c>
      <c r="K367">
        <v>0.41489700000000002</v>
      </c>
      <c r="L367">
        <v>0.28463699999999997</v>
      </c>
      <c r="M367">
        <v>2.5293E-2</v>
      </c>
      <c r="N367">
        <v>7.9862000000000002E-2</v>
      </c>
      <c r="O367">
        <v>1.0369E-2</v>
      </c>
      <c r="P367">
        <v>-0.11677</v>
      </c>
      <c r="Q367">
        <v>-0.13425000000000001</v>
      </c>
      <c r="R367">
        <v>0</v>
      </c>
      <c r="S367">
        <v>101.92100000000001</v>
      </c>
      <c r="T367">
        <v>45.951599999999999</v>
      </c>
    </row>
    <row r="368" spans="1:20" x14ac:dyDescent="0.25">
      <c r="A368" t="s">
        <v>134</v>
      </c>
      <c r="F368">
        <v>0.113664</v>
      </c>
      <c r="G368">
        <v>-7.6899999999999996E-2</v>
      </c>
      <c r="H368">
        <v>42.433100000000003</v>
      </c>
      <c r="I368">
        <v>3.0127299999999999</v>
      </c>
      <c r="J368">
        <v>55.057400000000001</v>
      </c>
      <c r="K368">
        <v>0.409194</v>
      </c>
      <c r="L368">
        <v>0.21404699999999999</v>
      </c>
      <c r="M368">
        <v>0.20677300000000001</v>
      </c>
      <c r="N368">
        <v>7.8018000000000004E-2</v>
      </c>
      <c r="O368">
        <v>5.6557000000000003E-2</v>
      </c>
      <c r="P368">
        <v>7.4436000000000002E-2</v>
      </c>
      <c r="Q368">
        <v>-0.13683999999999999</v>
      </c>
      <c r="R368">
        <v>0</v>
      </c>
      <c r="S368">
        <v>101.44199999999999</v>
      </c>
      <c r="T368">
        <v>45.427199999999999</v>
      </c>
    </row>
    <row r="369" spans="1:20" x14ac:dyDescent="0.25">
      <c r="A369" t="s">
        <v>135</v>
      </c>
      <c r="F369">
        <v>2.5267000000000001E-2</v>
      </c>
      <c r="G369">
        <v>-7.6999999999999999E-2</v>
      </c>
      <c r="H369">
        <v>43.044600000000003</v>
      </c>
      <c r="I369">
        <v>2.92632</v>
      </c>
      <c r="J369">
        <v>52.374499999999998</v>
      </c>
      <c r="K369">
        <v>0.759135</v>
      </c>
      <c r="L369">
        <v>0.190437</v>
      </c>
      <c r="M369">
        <v>8.3283999999999997E-2</v>
      </c>
      <c r="N369">
        <v>0.27245000000000003</v>
      </c>
      <c r="O369">
        <v>-1.4019999999999999E-2</v>
      </c>
      <c r="P369">
        <v>-6.3810000000000006E-2</v>
      </c>
      <c r="Q369">
        <v>9.5418000000000003E-2</v>
      </c>
      <c r="R369">
        <v>0</v>
      </c>
      <c r="S369">
        <v>99.616600000000005</v>
      </c>
      <c r="T369">
        <v>44.717599999999997</v>
      </c>
    </row>
    <row r="370" spans="1:20" x14ac:dyDescent="0.25">
      <c r="F370">
        <v>-6.3950000000000007E-2</v>
      </c>
      <c r="G370">
        <v>-7.6899999999999996E-2</v>
      </c>
      <c r="H370">
        <v>42.488300000000002</v>
      </c>
      <c r="I370">
        <v>2.27989</v>
      </c>
      <c r="J370">
        <v>55.4056</v>
      </c>
      <c r="K370">
        <v>0.58622200000000002</v>
      </c>
      <c r="L370">
        <v>0.328762</v>
      </c>
      <c r="M370">
        <v>-3.644E-2</v>
      </c>
      <c r="N370">
        <v>0.371118</v>
      </c>
      <c r="O370">
        <v>-1.375E-2</v>
      </c>
      <c r="P370">
        <v>-8.4499999999999992E-3</v>
      </c>
      <c r="Q370">
        <v>0.25248100000000001</v>
      </c>
      <c r="R370">
        <v>0</v>
      </c>
      <c r="S370">
        <v>101.51300000000001</v>
      </c>
      <c r="T370">
        <v>45.464199999999998</v>
      </c>
    </row>
    <row r="371" spans="1:20" x14ac:dyDescent="0.25">
      <c r="F371">
        <v>-6.4000000000000001E-2</v>
      </c>
      <c r="G371">
        <v>0.20533899999999999</v>
      </c>
      <c r="H371">
        <v>44.728700000000003</v>
      </c>
      <c r="I371">
        <v>3.0947499999999999</v>
      </c>
      <c r="J371">
        <v>53.183399999999999</v>
      </c>
      <c r="K371">
        <v>0.51882600000000001</v>
      </c>
      <c r="L371">
        <v>0.191025</v>
      </c>
      <c r="M371">
        <v>-3.7249999999999998E-2</v>
      </c>
      <c r="N371">
        <v>0.17566200000000001</v>
      </c>
      <c r="O371">
        <v>9.6179999999999998E-3</v>
      </c>
      <c r="P371">
        <v>-8.5599999999999999E-3</v>
      </c>
      <c r="Q371">
        <v>-0.21512999999999999</v>
      </c>
      <c r="R371">
        <v>0</v>
      </c>
      <c r="S371">
        <v>101.782</v>
      </c>
      <c r="T371">
        <v>45.914499999999997</v>
      </c>
    </row>
    <row r="372" spans="1:20" x14ac:dyDescent="0.25">
      <c r="F372">
        <v>2.4702999999999999E-2</v>
      </c>
      <c r="G372">
        <v>-7.6850000000000002E-2</v>
      </c>
      <c r="H372">
        <v>39.892600000000002</v>
      </c>
      <c r="I372">
        <v>2.3619500000000002</v>
      </c>
      <c r="J372">
        <v>56.021299999999997</v>
      </c>
      <c r="K372">
        <v>0.49839099999999997</v>
      </c>
      <c r="L372">
        <v>0.37482300000000002</v>
      </c>
      <c r="M372">
        <v>-9.7229999999999997E-2</v>
      </c>
      <c r="N372">
        <v>0.17590500000000001</v>
      </c>
      <c r="O372">
        <v>9.7020000000000006E-3</v>
      </c>
      <c r="P372">
        <v>1.9404000000000001E-2</v>
      </c>
      <c r="Q372">
        <v>0.175036</v>
      </c>
      <c r="R372">
        <v>0</v>
      </c>
      <c r="S372">
        <v>99.3797</v>
      </c>
      <c r="T372">
        <v>44.278799999999997</v>
      </c>
    </row>
    <row r="373" spans="1:20" x14ac:dyDescent="0.25">
      <c r="F373">
        <v>-6.3229999999999995E-2</v>
      </c>
      <c r="G373">
        <v>-7.6719999999999997E-2</v>
      </c>
      <c r="H373">
        <v>42.443800000000003</v>
      </c>
      <c r="I373">
        <v>1.3957599999999999</v>
      </c>
      <c r="J373">
        <v>53.768599999999999</v>
      </c>
      <c r="K373">
        <v>0.79182900000000001</v>
      </c>
      <c r="L373">
        <v>0.44529000000000002</v>
      </c>
      <c r="M373">
        <v>2.4733000000000002E-2</v>
      </c>
      <c r="N373">
        <v>0.177513</v>
      </c>
      <c r="O373">
        <v>-6.0199999999999997E-2</v>
      </c>
      <c r="P373">
        <v>-3.4200000000000001E-2</v>
      </c>
      <c r="Q373">
        <v>2.1243000000000001E-2</v>
      </c>
      <c r="R373">
        <v>0</v>
      </c>
      <c r="S373">
        <v>98.834500000000006</v>
      </c>
      <c r="T373">
        <v>44.609699999999997</v>
      </c>
    </row>
    <row r="374" spans="1:20" x14ac:dyDescent="0.25">
      <c r="F374">
        <v>-6.3530000000000003E-2</v>
      </c>
      <c r="G374">
        <v>-7.6780000000000001E-2</v>
      </c>
      <c r="H374">
        <v>43.448999999999998</v>
      </c>
      <c r="I374">
        <v>2.0440100000000001</v>
      </c>
      <c r="J374">
        <v>55.147500000000001</v>
      </c>
      <c r="K374">
        <v>0.54522499999999996</v>
      </c>
      <c r="L374">
        <v>0.32964900000000003</v>
      </c>
      <c r="M374">
        <v>8.4967000000000001E-2</v>
      </c>
      <c r="N374">
        <v>0.470777</v>
      </c>
      <c r="O374">
        <v>5.6899999999999999E-2</v>
      </c>
      <c r="P374">
        <v>2.0296999999999999E-2</v>
      </c>
      <c r="Q374">
        <v>-0.21364</v>
      </c>
      <c r="R374">
        <v>0</v>
      </c>
      <c r="S374">
        <v>101.794</v>
      </c>
      <c r="T374">
        <v>45.811700000000002</v>
      </c>
    </row>
    <row r="375" spans="1:20" x14ac:dyDescent="0.25">
      <c r="F375">
        <v>0.212643</v>
      </c>
      <c r="G375">
        <v>0.200881</v>
      </c>
      <c r="H375">
        <v>38.2333</v>
      </c>
      <c r="I375">
        <v>8.0479500000000002</v>
      </c>
      <c r="J375">
        <v>50.828400000000002</v>
      </c>
      <c r="K375">
        <v>0.34132800000000002</v>
      </c>
      <c r="L375">
        <v>0.230374</v>
      </c>
      <c r="M375">
        <v>0.324905</v>
      </c>
      <c r="N375">
        <v>6.9964999999999999E-2</v>
      </c>
      <c r="O375">
        <v>5.3109000000000003E-2</v>
      </c>
      <c r="P375">
        <v>9.0694999999999998E-2</v>
      </c>
      <c r="Q375">
        <v>-7.0709999999999995E-2</v>
      </c>
      <c r="R375">
        <v>0</v>
      </c>
      <c r="S375">
        <v>98.562799999999996</v>
      </c>
      <c r="T375">
        <v>42.872199999999999</v>
      </c>
    </row>
    <row r="376" spans="1:20" x14ac:dyDescent="0.25">
      <c r="F376">
        <v>2.4760000000000001E-2</v>
      </c>
      <c r="G376">
        <v>0.205511</v>
      </c>
      <c r="H376">
        <v>42.5565</v>
      </c>
      <c r="I376">
        <v>1.9640500000000001</v>
      </c>
      <c r="J376">
        <v>54.6111</v>
      </c>
      <c r="K376">
        <v>0.347194</v>
      </c>
      <c r="L376">
        <v>0.49093300000000001</v>
      </c>
      <c r="M376">
        <v>2.4679E-2</v>
      </c>
      <c r="N376">
        <v>0.275364</v>
      </c>
      <c r="O376">
        <v>-3.6760000000000001E-2</v>
      </c>
      <c r="P376">
        <v>0.159277</v>
      </c>
      <c r="Q376">
        <v>-0.21307999999999999</v>
      </c>
      <c r="R376">
        <v>0</v>
      </c>
      <c r="S376">
        <v>100.40900000000001</v>
      </c>
      <c r="T376">
        <v>45.238399999999999</v>
      </c>
    </row>
    <row r="377" spans="1:20" x14ac:dyDescent="0.25">
      <c r="F377">
        <v>2.5426000000000001E-2</v>
      </c>
      <c r="G377">
        <v>-7.7329999999999996E-2</v>
      </c>
      <c r="H377">
        <v>40.828699999999998</v>
      </c>
      <c r="I377">
        <v>4.8537699999999999</v>
      </c>
      <c r="J377">
        <v>53.076500000000003</v>
      </c>
      <c r="K377">
        <v>0.63816099999999998</v>
      </c>
      <c r="L377">
        <v>0.25680700000000001</v>
      </c>
      <c r="M377">
        <v>0.144064</v>
      </c>
      <c r="N377">
        <v>0.26908900000000002</v>
      </c>
      <c r="O377">
        <v>3.1628999999999997E-2</v>
      </c>
      <c r="P377">
        <v>4.1925999999999998E-2</v>
      </c>
      <c r="Q377">
        <v>1.3372E-2</v>
      </c>
      <c r="R377">
        <v>0</v>
      </c>
      <c r="S377">
        <v>100.102</v>
      </c>
      <c r="T377">
        <v>44.286299999999997</v>
      </c>
    </row>
    <row r="378" spans="1:20" x14ac:dyDescent="0.25">
      <c r="F378">
        <v>-6.3839999999999994E-2</v>
      </c>
      <c r="G378">
        <v>-7.6880000000000004E-2</v>
      </c>
      <c r="H378">
        <v>41.253700000000002</v>
      </c>
      <c r="I378">
        <v>2.52745</v>
      </c>
      <c r="J378">
        <v>53.9833</v>
      </c>
      <c r="K378">
        <v>0.60863500000000004</v>
      </c>
      <c r="L378">
        <v>0.168157</v>
      </c>
      <c r="M378">
        <v>-3.6310000000000002E-2</v>
      </c>
      <c r="N378">
        <v>0.273893</v>
      </c>
      <c r="O378">
        <v>-1.371E-2</v>
      </c>
      <c r="P378">
        <v>0.129805</v>
      </c>
      <c r="Q378">
        <v>-0.13661999999999999</v>
      </c>
      <c r="R378">
        <v>0</v>
      </c>
      <c r="S378">
        <v>98.617500000000007</v>
      </c>
      <c r="T378">
        <v>44.2087</v>
      </c>
    </row>
    <row r="379" spans="1:20" x14ac:dyDescent="0.25">
      <c r="F379">
        <v>-6.3899999999999998E-2</v>
      </c>
      <c r="G379">
        <v>-7.6899999999999996E-2</v>
      </c>
      <c r="H379">
        <v>43.078099999999999</v>
      </c>
      <c r="I379">
        <v>2.5246300000000002</v>
      </c>
      <c r="J379">
        <v>55.273099999999999</v>
      </c>
      <c r="K379">
        <v>0.47603800000000002</v>
      </c>
      <c r="L379">
        <v>0.23701900000000001</v>
      </c>
      <c r="M379">
        <v>-3.6490000000000002E-2</v>
      </c>
      <c r="N379">
        <v>0.27365</v>
      </c>
      <c r="O379">
        <v>-6.0609999999999997E-2</v>
      </c>
      <c r="P379">
        <v>0.10211099999999999</v>
      </c>
      <c r="Q379">
        <v>9.6965999999999997E-2</v>
      </c>
      <c r="R379">
        <v>0</v>
      </c>
      <c r="S379">
        <v>101.824</v>
      </c>
      <c r="T379">
        <v>45.700299999999999</v>
      </c>
    </row>
    <row r="380" spans="1:20" x14ac:dyDescent="0.25">
      <c r="F380">
        <v>2.4972000000000001E-2</v>
      </c>
      <c r="G380">
        <v>0.20420199999999999</v>
      </c>
      <c r="H380">
        <v>40.653300000000002</v>
      </c>
      <c r="I380">
        <v>2.92597</v>
      </c>
      <c r="J380">
        <v>55.224899999999998</v>
      </c>
      <c r="K380">
        <v>0.802705</v>
      </c>
      <c r="L380">
        <v>0.25887399999999999</v>
      </c>
      <c r="M380">
        <v>8.5509000000000002E-2</v>
      </c>
      <c r="N380">
        <v>0.46764</v>
      </c>
      <c r="O380">
        <v>-3.7339999999999998E-2</v>
      </c>
      <c r="P380">
        <v>4.5331000000000003E-2</v>
      </c>
      <c r="Q380">
        <v>1.7353E-2</v>
      </c>
      <c r="R380">
        <v>0</v>
      </c>
      <c r="S380">
        <v>100.673</v>
      </c>
      <c r="T380">
        <v>44.835299999999997</v>
      </c>
    </row>
    <row r="381" spans="1:20" x14ac:dyDescent="0.25">
      <c r="F381">
        <v>-6.4409999999999995E-2</v>
      </c>
      <c r="G381">
        <v>-7.7039999999999997E-2</v>
      </c>
      <c r="H381">
        <v>40.8977</v>
      </c>
      <c r="I381">
        <v>2.8428100000000001</v>
      </c>
      <c r="J381">
        <v>54.695599999999999</v>
      </c>
      <c r="K381">
        <v>0.978267</v>
      </c>
      <c r="L381">
        <v>0.189993</v>
      </c>
      <c r="M381">
        <v>0.20707700000000001</v>
      </c>
      <c r="N381">
        <v>0.36952299999999999</v>
      </c>
      <c r="O381">
        <v>5.5961999999999998E-2</v>
      </c>
      <c r="P381">
        <v>4.4997000000000002E-2</v>
      </c>
      <c r="Q381">
        <v>0.17260900000000001</v>
      </c>
      <c r="R381">
        <v>0</v>
      </c>
      <c r="S381">
        <v>100.313</v>
      </c>
      <c r="T381">
        <v>44.6751</v>
      </c>
    </row>
    <row r="382" spans="1:20" x14ac:dyDescent="0.25">
      <c r="F382">
        <v>0.201435</v>
      </c>
      <c r="G382">
        <v>-7.6850000000000002E-2</v>
      </c>
      <c r="H382">
        <v>40.3339</v>
      </c>
      <c r="I382">
        <v>2.5267400000000002</v>
      </c>
      <c r="J382">
        <v>55.689500000000002</v>
      </c>
      <c r="K382">
        <v>0.58684499999999995</v>
      </c>
      <c r="L382">
        <v>0.32895000000000002</v>
      </c>
      <c r="M382">
        <v>2.5557E-2</v>
      </c>
      <c r="N382">
        <v>0.17616000000000001</v>
      </c>
      <c r="O382">
        <v>-6.053E-2</v>
      </c>
      <c r="P382">
        <v>-8.0000000000000002E-3</v>
      </c>
      <c r="Q382">
        <v>-5.8430000000000003E-2</v>
      </c>
      <c r="R382">
        <v>0</v>
      </c>
      <c r="S382">
        <v>99.665300000000002</v>
      </c>
      <c r="T382">
        <v>44.464199999999998</v>
      </c>
    </row>
    <row r="383" spans="1:20" x14ac:dyDescent="0.25">
      <c r="F383">
        <v>2.5585E-2</v>
      </c>
      <c r="G383">
        <v>-7.7289999999999998E-2</v>
      </c>
      <c r="H383">
        <v>43.118099999999998</v>
      </c>
      <c r="I383">
        <v>4.9377199999999997</v>
      </c>
      <c r="J383">
        <v>52.2761</v>
      </c>
      <c r="K383">
        <v>0.442969</v>
      </c>
      <c r="L383">
        <v>0.25739400000000001</v>
      </c>
      <c r="M383">
        <v>8.2061999999999996E-2</v>
      </c>
      <c r="N383">
        <v>7.4773000000000006E-2</v>
      </c>
      <c r="O383">
        <v>8.489E-3</v>
      </c>
      <c r="P383">
        <v>-3.9879999999999999E-2</v>
      </c>
      <c r="Q383">
        <v>1.4063000000000001E-2</v>
      </c>
      <c r="R383">
        <v>0</v>
      </c>
      <c r="S383">
        <v>101.12</v>
      </c>
      <c r="T383">
        <v>45.035600000000002</v>
      </c>
    </row>
    <row r="384" spans="1:20" x14ac:dyDescent="0.25">
      <c r="F384">
        <v>-6.4140000000000003E-2</v>
      </c>
      <c r="G384">
        <v>-7.6969999999999997E-2</v>
      </c>
      <c r="H384">
        <v>43.113100000000003</v>
      </c>
      <c r="I384">
        <v>2.8468200000000001</v>
      </c>
      <c r="J384">
        <v>54.194699999999997</v>
      </c>
      <c r="K384">
        <v>0.67247699999999999</v>
      </c>
      <c r="L384">
        <v>0.19078500000000001</v>
      </c>
      <c r="M384">
        <v>8.4250000000000005E-2</v>
      </c>
      <c r="N384">
        <v>0.17523</v>
      </c>
      <c r="O384">
        <v>3.2943E-2</v>
      </c>
      <c r="P384">
        <v>-6.4130000000000006E-2</v>
      </c>
      <c r="Q384">
        <v>9.6115000000000006E-2</v>
      </c>
      <c r="R384">
        <v>0</v>
      </c>
      <c r="S384">
        <v>101.20099999999999</v>
      </c>
      <c r="T384">
        <v>45.395099999999999</v>
      </c>
    </row>
    <row r="385" spans="1:20" x14ac:dyDescent="0.25">
      <c r="F385">
        <v>-6.4949999999999994E-2</v>
      </c>
      <c r="G385">
        <v>-7.7179999999999999E-2</v>
      </c>
      <c r="H385">
        <v>42.459299999999999</v>
      </c>
      <c r="I385">
        <v>4.2159199999999997</v>
      </c>
      <c r="J385">
        <v>52.747799999999998</v>
      </c>
      <c r="K385">
        <v>0.66472500000000001</v>
      </c>
      <c r="L385">
        <v>0.16631399999999999</v>
      </c>
      <c r="M385">
        <v>0.20375799999999999</v>
      </c>
      <c r="N385">
        <v>0.17314099999999999</v>
      </c>
      <c r="O385">
        <v>-3.8010000000000002E-2</v>
      </c>
      <c r="P385">
        <v>0.126057</v>
      </c>
      <c r="Q385">
        <v>-6.25E-2</v>
      </c>
      <c r="R385">
        <v>0</v>
      </c>
      <c r="S385">
        <v>100.514</v>
      </c>
      <c r="T385">
        <v>44.8536</v>
      </c>
    </row>
    <row r="386" spans="1:20" x14ac:dyDescent="0.25">
      <c r="F386">
        <v>-6.3589999999999994E-2</v>
      </c>
      <c r="G386">
        <v>0.20535900000000001</v>
      </c>
      <c r="H386">
        <v>42.161200000000001</v>
      </c>
      <c r="I386">
        <v>2.28424</v>
      </c>
      <c r="J386">
        <v>54.703400000000002</v>
      </c>
      <c r="K386">
        <v>0.74266500000000002</v>
      </c>
      <c r="L386">
        <v>0.214451</v>
      </c>
      <c r="M386">
        <v>0.328262</v>
      </c>
      <c r="N386">
        <v>7.8545000000000004E-2</v>
      </c>
      <c r="O386">
        <v>-6.0479999999999999E-2</v>
      </c>
      <c r="P386">
        <v>-7.7200000000000003E-3</v>
      </c>
      <c r="Q386">
        <v>1.9834999999999998E-2</v>
      </c>
      <c r="R386">
        <v>0</v>
      </c>
      <c r="S386">
        <v>100.60599999999999</v>
      </c>
      <c r="T386">
        <v>45.236400000000003</v>
      </c>
    </row>
    <row r="388" spans="1:20" x14ac:dyDescent="0.25">
      <c r="E388" t="s">
        <v>38</v>
      </c>
      <c r="F388">
        <f>AVERAGE(F349:F386)</f>
        <v>-7.5455263157894721E-3</v>
      </c>
      <c r="G388">
        <f t="shared" ref="G388:T388" si="31">AVERAGE(G349:G386)</f>
        <v>-1.0439E-2</v>
      </c>
      <c r="H388">
        <f t="shared" si="31"/>
        <v>41.867750000000001</v>
      </c>
      <c r="I388">
        <f t="shared" si="31"/>
        <v>3.5955515789473695</v>
      </c>
      <c r="J388">
        <f t="shared" si="31"/>
        <v>53.896389473684216</v>
      </c>
      <c r="K388">
        <f t="shared" si="31"/>
        <v>0.59729284210526312</v>
      </c>
      <c r="L388">
        <f t="shared" si="31"/>
        <v>0.26644442105263161</v>
      </c>
      <c r="M388">
        <f t="shared" si="31"/>
        <v>0.10500113157894737</v>
      </c>
      <c r="N388">
        <f t="shared" si="31"/>
        <v>0.17929405263157897</v>
      </c>
      <c r="O388">
        <f t="shared" si="31"/>
        <v>-5.6603684210526327E-3</v>
      </c>
      <c r="P388">
        <f t="shared" si="31"/>
        <v>3.3280500000000005E-2</v>
      </c>
      <c r="Q388">
        <f t="shared" si="31"/>
        <v>-1.0058684210526317E-2</v>
      </c>
      <c r="R388">
        <f t="shared" si="31"/>
        <v>0</v>
      </c>
      <c r="S388">
        <f t="shared" si="31"/>
        <v>100.50724736842106</v>
      </c>
      <c r="T388">
        <f t="shared" si="31"/>
        <v>44.850544736842089</v>
      </c>
    </row>
    <row r="389" spans="1:20" x14ac:dyDescent="0.25">
      <c r="E389" t="s">
        <v>39</v>
      </c>
      <c r="F389">
        <f>STDEV(F349:F386)/SQRT((COUNT(F349:F386)))</f>
        <v>1.2908261405075411E-2</v>
      </c>
      <c r="G389">
        <f t="shared" ref="G389:T389" si="32">STDEV(G349:G386)/SQRT((COUNT(G349:G386)))</f>
        <v>1.9666327894704187E-2</v>
      </c>
      <c r="H389">
        <f t="shared" si="32"/>
        <v>0.25775868122903861</v>
      </c>
      <c r="I389">
        <f t="shared" si="32"/>
        <v>0.34813991895448276</v>
      </c>
      <c r="J389">
        <f t="shared" si="32"/>
        <v>0.31524856985177813</v>
      </c>
      <c r="K389">
        <f t="shared" si="32"/>
        <v>2.6880068255580137E-2</v>
      </c>
      <c r="L389">
        <f t="shared" si="32"/>
        <v>1.7407296711813996E-2</v>
      </c>
      <c r="M389">
        <f t="shared" si="32"/>
        <v>1.966870132714417E-2</v>
      </c>
      <c r="N389">
        <f t="shared" si="32"/>
        <v>2.1167574370442924E-2</v>
      </c>
      <c r="O389">
        <f t="shared" si="32"/>
        <v>5.7914653918215916E-3</v>
      </c>
      <c r="P389">
        <f t="shared" si="32"/>
        <v>1.2207766864715983E-2</v>
      </c>
      <c r="Q389">
        <f t="shared" si="32"/>
        <v>2.2462387988865119E-2</v>
      </c>
      <c r="R389">
        <f t="shared" si="32"/>
        <v>0</v>
      </c>
      <c r="S389">
        <f t="shared" si="32"/>
        <v>0.16585514981971136</v>
      </c>
      <c r="T389">
        <f t="shared" si="32"/>
        <v>0.12907912923122788</v>
      </c>
    </row>
    <row r="391" spans="1:20" x14ac:dyDescent="0.25">
      <c r="A391" s="2" t="s">
        <v>136</v>
      </c>
      <c r="F391" s="3" t="s">
        <v>1</v>
      </c>
      <c r="G391" s="3" t="s">
        <v>2</v>
      </c>
      <c r="H391" s="3" t="s">
        <v>3</v>
      </c>
      <c r="I391" s="3" t="s">
        <v>4</v>
      </c>
      <c r="J391" s="3" t="s">
        <v>5</v>
      </c>
      <c r="K391" s="3" t="s">
        <v>6</v>
      </c>
      <c r="L391" s="3" t="s">
        <v>7</v>
      </c>
      <c r="M391" s="3" t="s">
        <v>8</v>
      </c>
      <c r="N391" s="3" t="s">
        <v>9</v>
      </c>
      <c r="O391" s="3" t="s">
        <v>10</v>
      </c>
      <c r="P391" s="3" t="s">
        <v>11</v>
      </c>
      <c r="Q391" s="3" t="s">
        <v>12</v>
      </c>
      <c r="R391" s="3" t="s">
        <v>13</v>
      </c>
      <c r="S391" s="3" t="s">
        <v>14</v>
      </c>
      <c r="T391" s="3" t="s">
        <v>15</v>
      </c>
    </row>
    <row r="392" spans="1:20" x14ac:dyDescent="0.25">
      <c r="A392" t="s">
        <v>17</v>
      </c>
      <c r="F392">
        <v>2.4673E-2</v>
      </c>
      <c r="G392">
        <v>-7.6689999999999994E-2</v>
      </c>
      <c r="H392">
        <v>42.044800000000002</v>
      </c>
      <c r="I392">
        <v>1.63988</v>
      </c>
      <c r="J392">
        <v>54.7836</v>
      </c>
      <c r="K392">
        <v>0.19330800000000001</v>
      </c>
      <c r="L392">
        <v>0.35374699999999998</v>
      </c>
      <c r="M392">
        <v>2.5446E-2</v>
      </c>
      <c r="N392">
        <v>0.27605800000000003</v>
      </c>
      <c r="O392">
        <v>-1.3129999999999999E-2</v>
      </c>
      <c r="P392">
        <v>4.9168000000000003E-2</v>
      </c>
      <c r="Q392">
        <v>-5.6219999999999999E-2</v>
      </c>
      <c r="R392">
        <v>0</v>
      </c>
      <c r="S392">
        <v>99.244600000000005</v>
      </c>
      <c r="T392">
        <v>44.709400000000002</v>
      </c>
    </row>
    <row r="393" spans="1:20" x14ac:dyDescent="0.25">
      <c r="A393" t="s">
        <v>18</v>
      </c>
      <c r="F393">
        <v>-6.3420000000000004E-2</v>
      </c>
      <c r="G393">
        <v>-7.6799999999999993E-2</v>
      </c>
      <c r="H393">
        <v>43.016800000000003</v>
      </c>
      <c r="I393">
        <v>2.2042999999999999</v>
      </c>
      <c r="J393">
        <v>52.9328</v>
      </c>
      <c r="K393">
        <v>0.257525</v>
      </c>
      <c r="L393">
        <v>0.284136</v>
      </c>
      <c r="M393">
        <v>-3.628E-2</v>
      </c>
      <c r="N393">
        <v>-1.891E-2</v>
      </c>
      <c r="O393">
        <v>-1.341E-2</v>
      </c>
      <c r="P393">
        <v>2.0427000000000001E-2</v>
      </c>
      <c r="Q393">
        <v>9.8577999999999999E-2</v>
      </c>
      <c r="R393">
        <v>0</v>
      </c>
      <c r="S393">
        <v>98.605699999999999</v>
      </c>
      <c r="T393">
        <v>44.521700000000003</v>
      </c>
    </row>
    <row r="394" spans="1:20" x14ac:dyDescent="0.25">
      <c r="A394" t="s">
        <v>19</v>
      </c>
      <c r="F394">
        <v>-6.3549999999999995E-2</v>
      </c>
      <c r="G394">
        <v>-7.6829999999999996E-2</v>
      </c>
      <c r="H394">
        <v>41.847000000000001</v>
      </c>
      <c r="I394">
        <v>2.3646400000000001</v>
      </c>
      <c r="J394">
        <v>55.6646</v>
      </c>
      <c r="K394">
        <v>0.25656800000000002</v>
      </c>
      <c r="L394">
        <v>0.306786</v>
      </c>
      <c r="M394">
        <v>8.6229E-2</v>
      </c>
      <c r="N394">
        <v>0.17657999999999999</v>
      </c>
      <c r="O394">
        <v>0.10378900000000001</v>
      </c>
      <c r="P394">
        <v>-0.11831</v>
      </c>
      <c r="Q394">
        <v>9.7998000000000002E-2</v>
      </c>
      <c r="R394">
        <v>0</v>
      </c>
      <c r="S394">
        <v>100.646</v>
      </c>
      <c r="T394">
        <v>45.090899999999998</v>
      </c>
    </row>
    <row r="395" spans="1:20" x14ac:dyDescent="0.25">
      <c r="A395" t="s">
        <v>36</v>
      </c>
      <c r="F395">
        <v>-6.3130000000000006E-2</v>
      </c>
      <c r="G395">
        <v>-7.6719999999999997E-2</v>
      </c>
      <c r="H395">
        <v>43.321899999999999</v>
      </c>
      <c r="I395">
        <v>1.72173</v>
      </c>
      <c r="J395">
        <v>53.45</v>
      </c>
      <c r="K395">
        <v>0.414516</v>
      </c>
      <c r="L395">
        <v>0.30767600000000001</v>
      </c>
      <c r="M395">
        <v>-9.6479999999999996E-2</v>
      </c>
      <c r="N395">
        <v>0.17788499999999999</v>
      </c>
      <c r="O395">
        <v>1.0326E-2</v>
      </c>
      <c r="P395">
        <v>2.1302999999999999E-2</v>
      </c>
      <c r="Q395">
        <v>-0.13447999999999999</v>
      </c>
      <c r="R395">
        <v>0</v>
      </c>
      <c r="S395">
        <v>99.054599999999994</v>
      </c>
      <c r="T395">
        <v>44.808900000000001</v>
      </c>
    </row>
    <row r="396" spans="1:20" x14ac:dyDescent="0.25">
      <c r="A396" t="s">
        <v>137</v>
      </c>
      <c r="F396">
        <v>-6.3100000000000003E-2</v>
      </c>
      <c r="G396">
        <v>-7.671E-2</v>
      </c>
      <c r="H396">
        <v>42.035499999999999</v>
      </c>
      <c r="I396">
        <v>1.8816600000000001</v>
      </c>
      <c r="J396">
        <v>55.016500000000001</v>
      </c>
      <c r="K396">
        <v>0.19291</v>
      </c>
      <c r="L396">
        <v>0.215561</v>
      </c>
      <c r="M396">
        <v>8.6513000000000007E-2</v>
      </c>
      <c r="N396">
        <v>-1.8259999999999998E-2</v>
      </c>
      <c r="O396">
        <v>-3.6650000000000002E-2</v>
      </c>
      <c r="P396">
        <v>4.9029000000000003E-2</v>
      </c>
      <c r="Q396">
        <v>9.9722000000000005E-2</v>
      </c>
      <c r="R396">
        <v>0</v>
      </c>
      <c r="S396">
        <v>99.3827</v>
      </c>
      <c r="T396">
        <v>44.780200000000001</v>
      </c>
    </row>
    <row r="397" spans="1:20" x14ac:dyDescent="0.25">
      <c r="F397">
        <v>-6.2899999999999998E-2</v>
      </c>
      <c r="G397">
        <v>-7.664E-2</v>
      </c>
      <c r="H397">
        <v>42.389800000000001</v>
      </c>
      <c r="I397">
        <v>1.55985</v>
      </c>
      <c r="J397">
        <v>57.122</v>
      </c>
      <c r="K397">
        <v>0.349468</v>
      </c>
      <c r="L397">
        <v>0.30806800000000001</v>
      </c>
      <c r="M397">
        <v>0.148425</v>
      </c>
      <c r="N397">
        <v>-1.7780000000000001E-2</v>
      </c>
      <c r="O397">
        <v>5.7513000000000002E-2</v>
      </c>
      <c r="P397">
        <v>7.7460000000000001E-2</v>
      </c>
      <c r="Q397">
        <v>-5.5579999999999997E-2</v>
      </c>
      <c r="R397">
        <v>0</v>
      </c>
      <c r="S397">
        <v>101.8</v>
      </c>
      <c r="T397">
        <v>45.8324</v>
      </c>
    </row>
    <row r="398" spans="1:20" x14ac:dyDescent="0.25">
      <c r="A398" t="s">
        <v>138</v>
      </c>
      <c r="F398">
        <v>2.4597999999999998E-2</v>
      </c>
      <c r="G398">
        <v>-7.6799999999999993E-2</v>
      </c>
      <c r="H398">
        <v>40.333300000000001</v>
      </c>
      <c r="I398">
        <v>2.2030799999999999</v>
      </c>
      <c r="J398">
        <v>57.097999999999999</v>
      </c>
      <c r="K398">
        <v>0.56609100000000001</v>
      </c>
      <c r="L398">
        <v>0.329706</v>
      </c>
      <c r="M398">
        <v>2.6214999999999999E-2</v>
      </c>
      <c r="N398">
        <v>7.8814999999999996E-2</v>
      </c>
      <c r="O398">
        <v>5.6867000000000001E-2</v>
      </c>
      <c r="P398">
        <v>-0.14587</v>
      </c>
      <c r="Q398">
        <v>9.8236000000000004E-2</v>
      </c>
      <c r="R398">
        <v>0</v>
      </c>
      <c r="S398">
        <v>100.592</v>
      </c>
      <c r="T398">
        <v>44.875599999999999</v>
      </c>
    </row>
    <row r="399" spans="1:20" x14ac:dyDescent="0.25">
      <c r="A399" t="s">
        <v>139</v>
      </c>
      <c r="F399">
        <v>0.11250300000000001</v>
      </c>
      <c r="G399">
        <v>-7.6740000000000003E-2</v>
      </c>
      <c r="H399">
        <v>42.025399999999998</v>
      </c>
      <c r="I399">
        <v>1.96427</v>
      </c>
      <c r="J399">
        <v>54.938499999999998</v>
      </c>
      <c r="K399">
        <v>0.214583</v>
      </c>
      <c r="L399">
        <v>0.58368900000000001</v>
      </c>
      <c r="M399">
        <v>2.5197000000000001E-2</v>
      </c>
      <c r="N399">
        <v>7.9568E-2</v>
      </c>
      <c r="O399">
        <v>0.104071</v>
      </c>
      <c r="P399">
        <v>7.6439999999999994E-2</v>
      </c>
      <c r="Q399">
        <v>-0.13481000000000001</v>
      </c>
      <c r="R399">
        <v>0</v>
      </c>
      <c r="S399">
        <v>99.912700000000001</v>
      </c>
      <c r="T399">
        <v>44.897300000000001</v>
      </c>
    </row>
    <row r="400" spans="1:20" x14ac:dyDescent="0.25">
      <c r="A400" t="s">
        <v>140</v>
      </c>
      <c r="F400">
        <v>2.4983000000000002E-2</v>
      </c>
      <c r="G400">
        <v>-7.6789999999999997E-2</v>
      </c>
      <c r="H400">
        <v>44.3125</v>
      </c>
      <c r="I400">
        <v>2.2869899999999999</v>
      </c>
      <c r="J400">
        <v>53.871400000000001</v>
      </c>
      <c r="K400">
        <v>0.125277</v>
      </c>
      <c r="L400">
        <v>0.26126199999999999</v>
      </c>
      <c r="M400">
        <v>2.4074999999999999E-2</v>
      </c>
      <c r="N400">
        <v>0.17723</v>
      </c>
      <c r="O400">
        <v>1.0137999999999999E-2</v>
      </c>
      <c r="P400">
        <v>-3.4759999999999999E-2</v>
      </c>
      <c r="Q400">
        <v>-5.7239999999999999E-2</v>
      </c>
      <c r="R400">
        <v>0</v>
      </c>
      <c r="S400">
        <v>100.925</v>
      </c>
      <c r="T400">
        <v>45.598399999999998</v>
      </c>
    </row>
    <row r="401" spans="1:20" x14ac:dyDescent="0.25">
      <c r="A401" t="s">
        <v>141</v>
      </c>
      <c r="F401">
        <v>2.4662E-2</v>
      </c>
      <c r="G401">
        <v>-7.6749999999999999E-2</v>
      </c>
      <c r="H401">
        <v>41.241799999999998</v>
      </c>
      <c r="I401">
        <v>1.9601500000000001</v>
      </c>
      <c r="J401">
        <v>56.979399999999998</v>
      </c>
      <c r="K401">
        <v>0.191995</v>
      </c>
      <c r="L401">
        <v>0.37618800000000002</v>
      </c>
      <c r="M401">
        <v>-3.5209999999999998E-2</v>
      </c>
      <c r="N401">
        <v>-1.8610000000000002E-2</v>
      </c>
      <c r="O401">
        <v>-6.0269999999999997E-2</v>
      </c>
      <c r="P401">
        <v>0.10385</v>
      </c>
      <c r="Q401">
        <v>0.25507299999999999</v>
      </c>
      <c r="R401">
        <v>0</v>
      </c>
      <c r="S401">
        <v>100.94199999999999</v>
      </c>
      <c r="T401">
        <v>45.216200000000001</v>
      </c>
    </row>
    <row r="402" spans="1:20" x14ac:dyDescent="0.25">
      <c r="A402" t="s">
        <v>142</v>
      </c>
      <c r="F402">
        <v>-6.2969999999999998E-2</v>
      </c>
      <c r="G402">
        <v>-7.6670000000000002E-2</v>
      </c>
      <c r="H402">
        <v>43.451900000000002</v>
      </c>
      <c r="I402">
        <v>1.7221299999999999</v>
      </c>
      <c r="J402">
        <v>55.757599999999996</v>
      </c>
      <c r="K402">
        <v>0.32658799999999999</v>
      </c>
      <c r="L402">
        <v>0.146673</v>
      </c>
      <c r="M402">
        <v>8.6114999999999997E-2</v>
      </c>
      <c r="N402">
        <v>0.17821600000000001</v>
      </c>
      <c r="O402">
        <v>-3.6549999999999999E-2</v>
      </c>
      <c r="P402">
        <v>7.7087000000000003E-2</v>
      </c>
      <c r="Q402">
        <v>-0.13397000000000001</v>
      </c>
      <c r="R402">
        <v>0</v>
      </c>
      <c r="S402">
        <v>101.43600000000001</v>
      </c>
      <c r="T402">
        <v>45.821199999999997</v>
      </c>
    </row>
    <row r="403" spans="1:20" x14ac:dyDescent="0.25">
      <c r="A403" t="s">
        <v>143</v>
      </c>
      <c r="F403">
        <v>-6.3750000000000001E-2</v>
      </c>
      <c r="G403">
        <v>0.20508599999999999</v>
      </c>
      <c r="H403">
        <v>41.2453</v>
      </c>
      <c r="I403">
        <v>2.6883400000000002</v>
      </c>
      <c r="J403">
        <v>54.698700000000002</v>
      </c>
      <c r="K403">
        <v>0.475713</v>
      </c>
      <c r="L403">
        <v>0.39803699999999997</v>
      </c>
      <c r="M403">
        <v>-3.6220000000000002E-2</v>
      </c>
      <c r="N403">
        <v>-1.966E-2</v>
      </c>
      <c r="O403">
        <v>-3.7179999999999998E-2</v>
      </c>
      <c r="P403">
        <v>7.4551000000000006E-2</v>
      </c>
      <c r="Q403">
        <v>1.9268E-2</v>
      </c>
      <c r="R403">
        <v>0</v>
      </c>
      <c r="S403">
        <v>99.648200000000003</v>
      </c>
      <c r="T403">
        <v>44.6477</v>
      </c>
    </row>
    <row r="404" spans="1:20" x14ac:dyDescent="0.25">
      <c r="A404" t="s">
        <v>144</v>
      </c>
      <c r="F404">
        <v>2.5097999999999999E-2</v>
      </c>
      <c r="G404">
        <v>-7.6950000000000005E-2</v>
      </c>
      <c r="H404">
        <v>42.2455</v>
      </c>
      <c r="I404">
        <v>2.76431</v>
      </c>
      <c r="J404">
        <v>54.017699999999998</v>
      </c>
      <c r="K404">
        <v>0.43041200000000002</v>
      </c>
      <c r="L404">
        <v>0.351883</v>
      </c>
      <c r="M404">
        <v>8.4890999999999994E-2</v>
      </c>
      <c r="N404">
        <v>-0.11798</v>
      </c>
      <c r="O404">
        <v>9.5820000000000002E-3</v>
      </c>
      <c r="P404">
        <v>1.8775E-2</v>
      </c>
      <c r="Q404">
        <v>0.330322</v>
      </c>
      <c r="R404">
        <v>0</v>
      </c>
      <c r="S404">
        <v>100.084</v>
      </c>
      <c r="T404">
        <v>44.850499999999997</v>
      </c>
    </row>
    <row r="405" spans="1:20" x14ac:dyDescent="0.25">
      <c r="A405" t="s">
        <v>145</v>
      </c>
      <c r="F405">
        <v>2.4538000000000001E-2</v>
      </c>
      <c r="G405">
        <v>-7.6679999999999998E-2</v>
      </c>
      <c r="H405">
        <v>41.679900000000004</v>
      </c>
      <c r="I405">
        <v>1.39649</v>
      </c>
      <c r="J405">
        <v>56.3566</v>
      </c>
      <c r="K405">
        <v>0.43756499999999998</v>
      </c>
      <c r="L405">
        <v>0.44593899999999997</v>
      </c>
      <c r="M405">
        <v>-3.5119999999999998E-2</v>
      </c>
      <c r="N405">
        <v>0.17807700000000001</v>
      </c>
      <c r="O405">
        <v>3.3869000000000003E-2</v>
      </c>
      <c r="P405">
        <v>-6.0699999999999999E-3</v>
      </c>
      <c r="Q405">
        <v>2.1992000000000001E-2</v>
      </c>
      <c r="R405">
        <v>0</v>
      </c>
      <c r="S405">
        <v>100.45699999999999</v>
      </c>
      <c r="T405">
        <v>45.140700000000002</v>
      </c>
    </row>
    <row r="406" spans="1:20" x14ac:dyDescent="0.25">
      <c r="A406" t="s">
        <v>146</v>
      </c>
      <c r="F406">
        <v>-6.3240000000000005E-2</v>
      </c>
      <c r="G406">
        <v>-7.6759999999999995E-2</v>
      </c>
      <c r="H406">
        <v>42.275700000000001</v>
      </c>
      <c r="I406">
        <v>1.88198</v>
      </c>
      <c r="J406">
        <v>55.555</v>
      </c>
      <c r="K406">
        <v>0.61273999999999995</v>
      </c>
      <c r="L406">
        <v>0.44539800000000002</v>
      </c>
      <c r="M406">
        <v>8.6194000000000007E-2</v>
      </c>
      <c r="N406">
        <v>-0.11659</v>
      </c>
      <c r="O406">
        <v>3.3652000000000001E-2</v>
      </c>
      <c r="P406">
        <v>2.0896999999999999E-2</v>
      </c>
      <c r="Q406">
        <v>2.1118000000000001E-2</v>
      </c>
      <c r="R406">
        <v>0</v>
      </c>
      <c r="S406">
        <v>100.676</v>
      </c>
      <c r="T406">
        <v>45.281599999999997</v>
      </c>
    </row>
    <row r="407" spans="1:20" x14ac:dyDescent="0.25">
      <c r="A407" t="s">
        <v>147</v>
      </c>
      <c r="F407">
        <v>2.4541E-2</v>
      </c>
      <c r="G407">
        <v>-7.6689999999999994E-2</v>
      </c>
      <c r="H407">
        <v>41.267699999999998</v>
      </c>
      <c r="I407">
        <v>1.8822000000000001</v>
      </c>
      <c r="J407">
        <v>57.258200000000002</v>
      </c>
      <c r="K407">
        <v>0.14891499999999999</v>
      </c>
      <c r="L407">
        <v>0.16952500000000001</v>
      </c>
      <c r="M407">
        <v>8.7930999999999995E-2</v>
      </c>
      <c r="N407">
        <v>7.9894000000000007E-2</v>
      </c>
      <c r="O407">
        <v>1.0364999999999999E-2</v>
      </c>
      <c r="P407">
        <v>0.10455</v>
      </c>
      <c r="Q407">
        <v>2.1878000000000002E-2</v>
      </c>
      <c r="R407">
        <v>0</v>
      </c>
      <c r="S407">
        <v>100.979</v>
      </c>
      <c r="T407">
        <v>45.293300000000002</v>
      </c>
    </row>
    <row r="408" spans="1:20" x14ac:dyDescent="0.25">
      <c r="A408" t="s">
        <v>148</v>
      </c>
      <c r="F408">
        <v>2.4983999999999999E-2</v>
      </c>
      <c r="G408">
        <v>-7.6939999999999995E-2</v>
      </c>
      <c r="H408">
        <v>41.398400000000002</v>
      </c>
      <c r="I408">
        <v>3.0116800000000001</v>
      </c>
      <c r="J408">
        <v>53.628900000000002</v>
      </c>
      <c r="K408">
        <v>0.40819499999999997</v>
      </c>
      <c r="L408">
        <v>0.35175800000000002</v>
      </c>
      <c r="M408">
        <v>-9.74E-2</v>
      </c>
      <c r="N408">
        <v>7.7813999999999994E-2</v>
      </c>
      <c r="O408">
        <v>-1.3860000000000001E-2</v>
      </c>
      <c r="P408">
        <v>-8.8199999999999997E-3</v>
      </c>
      <c r="Q408">
        <v>-5.9279999999999999E-2</v>
      </c>
      <c r="R408">
        <v>0</v>
      </c>
      <c r="S408">
        <v>98.645399999999995</v>
      </c>
      <c r="T408">
        <v>44.152900000000002</v>
      </c>
    </row>
    <row r="409" spans="1:20" x14ac:dyDescent="0.25">
      <c r="A409" t="s">
        <v>149</v>
      </c>
      <c r="F409">
        <v>0.11261599999999999</v>
      </c>
      <c r="G409">
        <v>-7.6770000000000005E-2</v>
      </c>
      <c r="H409">
        <v>41.41</v>
      </c>
      <c r="I409">
        <v>2.1234600000000001</v>
      </c>
      <c r="J409">
        <v>56.429299999999998</v>
      </c>
      <c r="K409">
        <v>0.41267300000000001</v>
      </c>
      <c r="L409">
        <v>0.46822599999999998</v>
      </c>
      <c r="M409">
        <v>0.209505</v>
      </c>
      <c r="N409">
        <v>-0.1167</v>
      </c>
      <c r="O409">
        <v>3.3575000000000001E-2</v>
      </c>
      <c r="P409">
        <v>-6.2350000000000003E-2</v>
      </c>
      <c r="Q409">
        <v>9.8864999999999995E-2</v>
      </c>
      <c r="R409">
        <v>0</v>
      </c>
      <c r="S409">
        <v>101.042</v>
      </c>
      <c r="T409">
        <v>45.2515</v>
      </c>
    </row>
    <row r="410" spans="1:20" x14ac:dyDescent="0.25">
      <c r="A410" t="s">
        <v>33</v>
      </c>
      <c r="F410">
        <v>-6.3339999999999994E-2</v>
      </c>
      <c r="G410">
        <v>-7.6770000000000005E-2</v>
      </c>
      <c r="H410">
        <v>41.889899999999997</v>
      </c>
      <c r="I410">
        <v>1.96038</v>
      </c>
      <c r="J410">
        <v>55.186199999999999</v>
      </c>
      <c r="K410">
        <v>0.213757</v>
      </c>
      <c r="L410">
        <v>0.12310400000000001</v>
      </c>
      <c r="M410">
        <v>0.14732400000000001</v>
      </c>
      <c r="N410">
        <v>0.17712600000000001</v>
      </c>
      <c r="O410">
        <v>5.7100999999999999E-2</v>
      </c>
      <c r="P410">
        <v>7.5925999999999993E-2</v>
      </c>
      <c r="Q410">
        <v>0.17682100000000001</v>
      </c>
      <c r="R410">
        <v>0</v>
      </c>
      <c r="S410">
        <v>99.867500000000007</v>
      </c>
      <c r="T410">
        <v>44.883600000000001</v>
      </c>
    </row>
    <row r="411" spans="1:20" x14ac:dyDescent="0.25">
      <c r="A411" t="s">
        <v>150</v>
      </c>
      <c r="F411">
        <v>-6.3460000000000003E-2</v>
      </c>
      <c r="G411">
        <v>-7.6799999999999993E-2</v>
      </c>
      <c r="H411">
        <v>42.087000000000003</v>
      </c>
      <c r="I411">
        <v>2.2063799999999998</v>
      </c>
      <c r="J411">
        <v>54.989199999999997</v>
      </c>
      <c r="K411">
        <v>0.45605899999999999</v>
      </c>
      <c r="L411">
        <v>0.30677900000000002</v>
      </c>
      <c r="M411">
        <v>0.20738899999999999</v>
      </c>
      <c r="N411">
        <v>0.37292199999999998</v>
      </c>
      <c r="O411">
        <v>5.6913999999999999E-2</v>
      </c>
      <c r="P411">
        <v>-7.45E-3</v>
      </c>
      <c r="Q411">
        <v>-0.21362</v>
      </c>
      <c r="R411">
        <v>0</v>
      </c>
      <c r="S411">
        <v>100.321</v>
      </c>
      <c r="T411">
        <v>45.049399999999999</v>
      </c>
    </row>
    <row r="412" spans="1:20" x14ac:dyDescent="0.25">
      <c r="A412" t="s">
        <v>151</v>
      </c>
      <c r="F412">
        <v>-6.3570000000000002E-2</v>
      </c>
      <c r="G412">
        <v>-7.6819999999999999E-2</v>
      </c>
      <c r="H412">
        <v>41.030099999999997</v>
      </c>
      <c r="I412">
        <v>2.5270899999999998</v>
      </c>
      <c r="J412">
        <v>57.058100000000003</v>
      </c>
      <c r="K412">
        <v>0.32254899999999997</v>
      </c>
      <c r="L412">
        <v>0.16866999999999999</v>
      </c>
      <c r="M412">
        <v>-3.5499999999999997E-2</v>
      </c>
      <c r="N412">
        <v>0.17657</v>
      </c>
      <c r="O412">
        <v>3.3381000000000001E-2</v>
      </c>
      <c r="P412">
        <v>-6.3079999999999997E-2</v>
      </c>
      <c r="Q412">
        <v>2.0052E-2</v>
      </c>
      <c r="R412">
        <v>0</v>
      </c>
      <c r="S412">
        <v>101.098</v>
      </c>
      <c r="T412">
        <v>45.162799999999997</v>
      </c>
    </row>
    <row r="413" spans="1:20" x14ac:dyDescent="0.25">
      <c r="F413">
        <v>0.11225400000000001</v>
      </c>
      <c r="G413">
        <v>-7.664E-2</v>
      </c>
      <c r="H413">
        <v>41.978400000000001</v>
      </c>
      <c r="I413">
        <v>1.47807</v>
      </c>
      <c r="J413">
        <v>54.280799999999999</v>
      </c>
      <c r="K413">
        <v>0.37138599999999999</v>
      </c>
      <c r="L413">
        <v>0.354134</v>
      </c>
      <c r="M413">
        <v>8.6334999999999995E-2</v>
      </c>
      <c r="N413">
        <v>-1.789E-2</v>
      </c>
      <c r="O413">
        <v>3.3980000000000003E-2</v>
      </c>
      <c r="P413">
        <v>-5.8300000000000001E-3</v>
      </c>
      <c r="Q413">
        <v>2.2287000000000001E-2</v>
      </c>
      <c r="R413">
        <v>0</v>
      </c>
      <c r="S413">
        <v>98.617199999999997</v>
      </c>
      <c r="T413">
        <v>44.482500000000002</v>
      </c>
    </row>
    <row r="414" spans="1:20" x14ac:dyDescent="0.25">
      <c r="F414">
        <v>2.4719000000000001E-2</v>
      </c>
      <c r="G414">
        <v>-7.671E-2</v>
      </c>
      <c r="H414">
        <v>42.349299999999999</v>
      </c>
      <c r="I414">
        <v>2.0457299999999998</v>
      </c>
      <c r="J414">
        <v>55.128700000000002</v>
      </c>
      <c r="K414">
        <v>0.50222</v>
      </c>
      <c r="L414">
        <v>0.28437800000000002</v>
      </c>
      <c r="M414">
        <v>2.5242000000000001E-2</v>
      </c>
      <c r="N414">
        <v>-0.11649</v>
      </c>
      <c r="O414">
        <v>3.3729000000000002E-2</v>
      </c>
      <c r="P414">
        <v>0.131796</v>
      </c>
      <c r="Q414">
        <v>-0.13467999999999999</v>
      </c>
      <c r="R414">
        <v>0</v>
      </c>
      <c r="S414">
        <v>100.19799999999999</v>
      </c>
      <c r="T414">
        <v>45.112299999999998</v>
      </c>
    </row>
    <row r="415" spans="1:20" x14ac:dyDescent="0.25">
      <c r="F415">
        <v>-6.3339999999999994E-2</v>
      </c>
      <c r="G415">
        <v>0.20569399999999999</v>
      </c>
      <c r="H415">
        <v>42.301099999999998</v>
      </c>
      <c r="I415">
        <v>2.0422799999999999</v>
      </c>
      <c r="J415">
        <v>56.008899999999997</v>
      </c>
      <c r="K415">
        <v>0.34640500000000002</v>
      </c>
      <c r="L415">
        <v>0.238096</v>
      </c>
      <c r="M415">
        <v>0.14721300000000001</v>
      </c>
      <c r="N415">
        <v>7.9211000000000004E-2</v>
      </c>
      <c r="O415">
        <v>1.0121E-2</v>
      </c>
      <c r="P415">
        <v>7.5942999999999997E-2</v>
      </c>
      <c r="Q415">
        <v>9.8822999999999994E-2</v>
      </c>
      <c r="R415">
        <v>0</v>
      </c>
      <c r="S415">
        <v>101.49</v>
      </c>
      <c r="T415">
        <v>45.634500000000003</v>
      </c>
    </row>
    <row r="416" spans="1:20" x14ac:dyDescent="0.25">
      <c r="F416">
        <v>-6.3869999999999996E-2</v>
      </c>
      <c r="G416">
        <v>0.20507300000000001</v>
      </c>
      <c r="H416">
        <v>42.395699999999998</v>
      </c>
      <c r="I416">
        <v>2.8517100000000002</v>
      </c>
      <c r="J416">
        <v>54.303400000000003</v>
      </c>
      <c r="K416">
        <v>0.54130599999999995</v>
      </c>
      <c r="L416">
        <v>0.352051</v>
      </c>
      <c r="M416">
        <v>2.4058E-2</v>
      </c>
      <c r="N416">
        <v>7.8059000000000003E-2</v>
      </c>
      <c r="O416">
        <v>8.0001000000000003E-2</v>
      </c>
      <c r="P416">
        <v>-8.5100000000000002E-3</v>
      </c>
      <c r="Q416">
        <v>-0.13689999999999999</v>
      </c>
      <c r="R416">
        <v>0</v>
      </c>
      <c r="S416">
        <v>100.622</v>
      </c>
      <c r="T416">
        <v>45.151000000000003</v>
      </c>
    </row>
    <row r="417" spans="6:20" x14ac:dyDescent="0.25">
      <c r="F417">
        <v>2.4729999999999999E-2</v>
      </c>
      <c r="G417">
        <v>-7.6749999999999999E-2</v>
      </c>
      <c r="H417">
        <v>42.095799999999997</v>
      </c>
      <c r="I417">
        <v>1.8823300000000001</v>
      </c>
      <c r="J417">
        <v>54.999200000000002</v>
      </c>
      <c r="K417">
        <v>0.50199099999999997</v>
      </c>
      <c r="L417">
        <v>0.39924399999999999</v>
      </c>
      <c r="M417">
        <v>8.6076E-2</v>
      </c>
      <c r="N417">
        <v>7.9436999999999994E-2</v>
      </c>
      <c r="O417">
        <v>-1.3299999999999999E-2</v>
      </c>
      <c r="P417">
        <v>7.6203999999999994E-2</v>
      </c>
      <c r="Q417">
        <v>-5.6910000000000002E-2</v>
      </c>
      <c r="R417">
        <v>0</v>
      </c>
      <c r="S417">
        <v>99.998000000000005</v>
      </c>
      <c r="T417">
        <v>44.981400000000001</v>
      </c>
    </row>
    <row r="418" spans="6:20" x14ac:dyDescent="0.25">
      <c r="F418">
        <v>2.4627E-2</v>
      </c>
      <c r="G418">
        <v>0.205813</v>
      </c>
      <c r="H418">
        <v>41.104399999999998</v>
      </c>
      <c r="I418">
        <v>1.55846</v>
      </c>
      <c r="J418">
        <v>55.165199999999999</v>
      </c>
      <c r="K418">
        <v>0.34814699999999998</v>
      </c>
      <c r="L418">
        <v>0.35356700000000002</v>
      </c>
      <c r="M418">
        <v>8.6818999999999993E-2</v>
      </c>
      <c r="N418">
        <v>0.37395299999999998</v>
      </c>
      <c r="O418">
        <v>-3.6659999999999998E-2</v>
      </c>
      <c r="P418">
        <v>-3.4020000000000002E-2</v>
      </c>
      <c r="Q418">
        <v>-5.6349999999999997E-2</v>
      </c>
      <c r="R418">
        <v>0</v>
      </c>
      <c r="S418">
        <v>99.093900000000005</v>
      </c>
      <c r="T418">
        <v>44.563600000000001</v>
      </c>
    </row>
    <row r="419" spans="6:20" x14ac:dyDescent="0.25">
      <c r="F419">
        <v>2.4768999999999999E-2</v>
      </c>
      <c r="G419">
        <v>-7.6719999999999997E-2</v>
      </c>
      <c r="H419">
        <v>43.166600000000003</v>
      </c>
      <c r="I419">
        <v>2.2088399999999999</v>
      </c>
      <c r="J419">
        <v>54.576799999999999</v>
      </c>
      <c r="K419">
        <v>0.14846999999999999</v>
      </c>
      <c r="L419">
        <v>0.284605</v>
      </c>
      <c r="M419">
        <v>8.5499000000000006E-2</v>
      </c>
      <c r="N419">
        <v>-1.8319999999999999E-2</v>
      </c>
      <c r="O419">
        <v>5.7292999999999997E-2</v>
      </c>
      <c r="P419">
        <v>0.104351</v>
      </c>
      <c r="Q419">
        <v>-0.21257000000000001</v>
      </c>
      <c r="R419">
        <v>0</v>
      </c>
      <c r="S419">
        <v>100.35</v>
      </c>
      <c r="T419">
        <v>45.28</v>
      </c>
    </row>
    <row r="420" spans="6:20" x14ac:dyDescent="0.25">
      <c r="F420">
        <v>-6.3450000000000006E-2</v>
      </c>
      <c r="G420">
        <v>-7.6810000000000003E-2</v>
      </c>
      <c r="H420">
        <v>43.708199999999998</v>
      </c>
      <c r="I420">
        <v>1.88022</v>
      </c>
      <c r="J420">
        <v>53.095500000000001</v>
      </c>
      <c r="K420">
        <v>0.47883799999999999</v>
      </c>
      <c r="L420">
        <v>0.23815</v>
      </c>
      <c r="M420">
        <v>-3.6409999999999998E-2</v>
      </c>
      <c r="N420">
        <v>0.27494400000000002</v>
      </c>
      <c r="O420">
        <v>5.7057999999999998E-2</v>
      </c>
      <c r="P420">
        <v>-0.17332</v>
      </c>
      <c r="Q420">
        <v>9.8530000000000006E-2</v>
      </c>
      <c r="R420">
        <v>0</v>
      </c>
      <c r="S420">
        <v>99.481399999999994</v>
      </c>
      <c r="T420">
        <v>44.939599999999999</v>
      </c>
    </row>
    <row r="421" spans="6:20" x14ac:dyDescent="0.25">
      <c r="F421">
        <v>-6.4070000000000002E-2</v>
      </c>
      <c r="G421">
        <v>-7.6749999999999999E-2</v>
      </c>
      <c r="H421">
        <v>42.227699999999999</v>
      </c>
      <c r="I421">
        <v>2.4455200000000001</v>
      </c>
      <c r="J421">
        <v>53.731699999999996</v>
      </c>
      <c r="K421">
        <v>0.41053499999999998</v>
      </c>
      <c r="L421">
        <v>0.168626</v>
      </c>
      <c r="M421">
        <v>-3.6269999999999997E-2</v>
      </c>
      <c r="N421">
        <v>7.8536999999999996E-2</v>
      </c>
      <c r="O421">
        <v>-3.7039999999999997E-2</v>
      </c>
      <c r="P421">
        <v>-7.7499999999999999E-3</v>
      </c>
      <c r="Q421">
        <v>9.7786999999999999E-2</v>
      </c>
      <c r="R421">
        <v>0</v>
      </c>
      <c r="S421">
        <v>98.938500000000005</v>
      </c>
      <c r="T421">
        <v>44.494</v>
      </c>
    </row>
    <row r="422" spans="6:20" x14ac:dyDescent="0.25">
      <c r="F422">
        <v>-6.4159999999999995E-2</v>
      </c>
      <c r="G422">
        <v>0.205845</v>
      </c>
      <c r="H422">
        <v>45.206000000000003</v>
      </c>
      <c r="I422">
        <v>2.5275699999999999</v>
      </c>
      <c r="J422">
        <v>52.307499999999997</v>
      </c>
      <c r="K422">
        <v>0.34423599999999999</v>
      </c>
      <c r="L422">
        <v>0.421601</v>
      </c>
      <c r="M422">
        <v>0.202291</v>
      </c>
      <c r="N422">
        <v>7.8422000000000006E-2</v>
      </c>
      <c r="O422">
        <v>-3.7109999999999997E-2</v>
      </c>
      <c r="P422">
        <v>4.7233999999999998E-2</v>
      </c>
      <c r="Q422">
        <v>1.9519999999999999E-2</v>
      </c>
      <c r="R422">
        <v>0</v>
      </c>
      <c r="S422">
        <v>101.259</v>
      </c>
      <c r="T422">
        <v>45.860999999999997</v>
      </c>
    </row>
    <row r="423" spans="6:20" x14ac:dyDescent="0.25">
      <c r="F423">
        <v>-6.3390000000000002E-2</v>
      </c>
      <c r="G423">
        <v>0.205375</v>
      </c>
      <c r="H423">
        <v>40.609299999999998</v>
      </c>
      <c r="I423">
        <v>1.9613799999999999</v>
      </c>
      <c r="J423">
        <v>55.548299999999998</v>
      </c>
      <c r="K423">
        <v>0.41238599999999997</v>
      </c>
      <c r="L423">
        <v>0.26091900000000001</v>
      </c>
      <c r="M423">
        <v>-3.5549999999999998E-2</v>
      </c>
      <c r="N423">
        <v>0.27496500000000001</v>
      </c>
      <c r="O423">
        <v>5.6981999999999998E-2</v>
      </c>
      <c r="P423">
        <v>2.0402E-2</v>
      </c>
      <c r="Q423">
        <v>2.0580999999999999E-2</v>
      </c>
      <c r="R423">
        <v>0</v>
      </c>
      <c r="S423">
        <v>99.271600000000007</v>
      </c>
      <c r="T423">
        <v>44.486899999999999</v>
      </c>
    </row>
    <row r="424" spans="6:20" x14ac:dyDescent="0.25">
      <c r="F424">
        <v>-6.2979999999999994E-2</v>
      </c>
      <c r="G424">
        <v>-7.6670000000000002E-2</v>
      </c>
      <c r="H424">
        <v>42.2121</v>
      </c>
      <c r="I424">
        <v>1.64072</v>
      </c>
      <c r="J424">
        <v>56.7517</v>
      </c>
      <c r="K424">
        <v>0.370834</v>
      </c>
      <c r="L424">
        <v>0.21563499999999999</v>
      </c>
      <c r="M424">
        <v>2.6019E-2</v>
      </c>
      <c r="N424">
        <v>0.27623799999999998</v>
      </c>
      <c r="O424">
        <v>-3.6569999999999998E-2</v>
      </c>
      <c r="P424">
        <v>4.9318000000000001E-2</v>
      </c>
      <c r="Q424">
        <v>-0.13402</v>
      </c>
      <c r="R424">
        <v>0</v>
      </c>
      <c r="S424">
        <v>101.232</v>
      </c>
      <c r="T424">
        <v>45.553699999999999</v>
      </c>
    </row>
    <row r="425" spans="6:20" x14ac:dyDescent="0.25">
      <c r="F425">
        <v>-6.2950000000000006E-2</v>
      </c>
      <c r="G425">
        <v>0.206182</v>
      </c>
      <c r="H425">
        <v>42.075699999999998</v>
      </c>
      <c r="I425">
        <v>1.2337899999999999</v>
      </c>
      <c r="J425">
        <v>55.412599999999998</v>
      </c>
      <c r="K425">
        <v>0.50457399999999997</v>
      </c>
      <c r="L425">
        <v>0.215861</v>
      </c>
      <c r="M425">
        <v>8.6624000000000007E-2</v>
      </c>
      <c r="N425">
        <v>8.0116999999999994E-2</v>
      </c>
      <c r="O425">
        <v>3.3977E-2</v>
      </c>
      <c r="P425">
        <v>-5.8999999999999999E-3</v>
      </c>
      <c r="Q425">
        <v>0.17832300000000001</v>
      </c>
      <c r="R425">
        <v>0</v>
      </c>
      <c r="S425">
        <v>99.9589</v>
      </c>
      <c r="T425">
        <v>45.101599999999998</v>
      </c>
    </row>
    <row r="426" spans="6:20" x14ac:dyDescent="0.25">
      <c r="F426">
        <v>-6.3750000000000001E-2</v>
      </c>
      <c r="G426">
        <v>-7.6880000000000004E-2</v>
      </c>
      <c r="H426">
        <v>41.241399999999999</v>
      </c>
      <c r="I426">
        <v>2.7696700000000001</v>
      </c>
      <c r="J426">
        <v>56.899799999999999</v>
      </c>
      <c r="K426">
        <v>0.49753799999999998</v>
      </c>
      <c r="L426">
        <v>0.32904899999999998</v>
      </c>
      <c r="M426">
        <v>-9.7220000000000001E-2</v>
      </c>
      <c r="N426">
        <v>0.17604800000000001</v>
      </c>
      <c r="O426">
        <v>9.7129999999999994E-3</v>
      </c>
      <c r="P426">
        <v>-6.3619999999999996E-2</v>
      </c>
      <c r="Q426">
        <v>-5.8680000000000003E-2</v>
      </c>
      <c r="R426">
        <v>0</v>
      </c>
      <c r="S426">
        <v>101.563</v>
      </c>
      <c r="T426">
        <v>45.3172</v>
      </c>
    </row>
    <row r="427" spans="6:20" x14ac:dyDescent="0.25">
      <c r="F427">
        <v>-6.3229999999999995E-2</v>
      </c>
      <c r="G427">
        <v>0.20577999999999999</v>
      </c>
      <c r="H427">
        <v>41.086300000000001</v>
      </c>
      <c r="I427">
        <v>1.4757100000000001</v>
      </c>
      <c r="J427">
        <v>54.817799999999998</v>
      </c>
      <c r="K427">
        <v>0.65780899999999998</v>
      </c>
      <c r="L427">
        <v>0.26139600000000002</v>
      </c>
      <c r="M427">
        <v>8.6579000000000003E-2</v>
      </c>
      <c r="N427">
        <v>7.9530000000000003E-2</v>
      </c>
      <c r="O427">
        <v>3.3728000000000001E-2</v>
      </c>
      <c r="P427">
        <v>-3.4279999999999998E-2</v>
      </c>
      <c r="Q427">
        <v>0.17736399999999999</v>
      </c>
      <c r="R427">
        <v>0</v>
      </c>
      <c r="S427">
        <v>98.784599999999998</v>
      </c>
      <c r="T427">
        <v>44.441800000000001</v>
      </c>
    </row>
    <row r="428" spans="6:20" x14ac:dyDescent="0.25">
      <c r="F428">
        <v>-6.3670000000000004E-2</v>
      </c>
      <c r="G428">
        <v>0.205595</v>
      </c>
      <c r="H428">
        <v>42.514200000000002</v>
      </c>
      <c r="I428">
        <v>1.8743099999999999</v>
      </c>
      <c r="J428">
        <v>55.259599999999999</v>
      </c>
      <c r="K428">
        <v>0.45530300000000001</v>
      </c>
      <c r="L428">
        <v>0.168623</v>
      </c>
      <c r="M428">
        <v>2.4745E-2</v>
      </c>
      <c r="N428">
        <v>-1.9380000000000001E-2</v>
      </c>
      <c r="O428">
        <v>-1.3599999999999999E-2</v>
      </c>
      <c r="P428">
        <v>0.157944</v>
      </c>
      <c r="Q428">
        <v>0.64346700000000001</v>
      </c>
      <c r="R428">
        <v>0</v>
      </c>
      <c r="S428">
        <v>101.20699999999999</v>
      </c>
      <c r="T428">
        <v>45.493099999999998</v>
      </c>
    </row>
    <row r="429" spans="6:20" x14ac:dyDescent="0.25">
      <c r="F429">
        <v>2.4819000000000001E-2</v>
      </c>
      <c r="G429">
        <v>-7.6780000000000001E-2</v>
      </c>
      <c r="H429">
        <v>42.259</v>
      </c>
      <c r="I429">
        <v>2.1263200000000002</v>
      </c>
      <c r="J429">
        <v>53.815600000000003</v>
      </c>
      <c r="K429">
        <v>0.72200299999999995</v>
      </c>
      <c r="L429">
        <v>0.21496199999999999</v>
      </c>
      <c r="M429">
        <v>8.5277000000000006E-2</v>
      </c>
      <c r="N429">
        <v>7.9144999999999993E-2</v>
      </c>
      <c r="O429">
        <v>5.7016999999999998E-2</v>
      </c>
      <c r="P429">
        <v>4.8078000000000003E-2</v>
      </c>
      <c r="Q429">
        <v>-0.21335999999999999</v>
      </c>
      <c r="R429">
        <v>0</v>
      </c>
      <c r="S429">
        <v>99.141999999999996</v>
      </c>
      <c r="T429">
        <v>44.636400000000002</v>
      </c>
    </row>
    <row r="430" spans="6:20" x14ac:dyDescent="0.25">
      <c r="F430">
        <v>0.112577</v>
      </c>
      <c r="G430">
        <v>-7.6730000000000007E-2</v>
      </c>
      <c r="H430">
        <v>42.222900000000003</v>
      </c>
      <c r="I430">
        <v>1.71915</v>
      </c>
      <c r="J430">
        <v>55.998800000000003</v>
      </c>
      <c r="K430">
        <v>0.43607800000000002</v>
      </c>
      <c r="L430">
        <v>0.28434799999999999</v>
      </c>
      <c r="M430">
        <v>8.6619000000000002E-2</v>
      </c>
      <c r="N430">
        <v>7.9559000000000005E-2</v>
      </c>
      <c r="O430">
        <v>1.0239E-2</v>
      </c>
      <c r="P430">
        <v>0.104089</v>
      </c>
      <c r="Q430">
        <v>9.9362000000000006E-2</v>
      </c>
      <c r="R430">
        <v>0</v>
      </c>
      <c r="S430">
        <v>101.077</v>
      </c>
      <c r="T430">
        <v>45.427599999999998</v>
      </c>
    </row>
    <row r="431" spans="6:20" x14ac:dyDescent="0.25">
      <c r="F431">
        <v>-6.3589999999999994E-2</v>
      </c>
      <c r="G431">
        <v>-7.6799999999999993E-2</v>
      </c>
      <c r="H431">
        <v>43.189500000000002</v>
      </c>
      <c r="I431">
        <v>1.7176100000000001</v>
      </c>
      <c r="J431">
        <v>55.304299999999998</v>
      </c>
      <c r="K431">
        <v>0.324044</v>
      </c>
      <c r="L431">
        <v>0.21485099999999999</v>
      </c>
      <c r="M431">
        <v>-3.6080000000000001E-2</v>
      </c>
      <c r="N431">
        <v>0.56872199999999995</v>
      </c>
      <c r="O431">
        <v>3.3487999999999997E-2</v>
      </c>
      <c r="P431">
        <v>0.18615200000000001</v>
      </c>
      <c r="Q431">
        <v>9.8377000000000006E-2</v>
      </c>
      <c r="R431">
        <v>0</v>
      </c>
      <c r="S431">
        <v>101.461</v>
      </c>
      <c r="T431">
        <v>45.654800000000002</v>
      </c>
    </row>
    <row r="432" spans="6:20" x14ac:dyDescent="0.25">
      <c r="F432">
        <v>0.11436200000000001</v>
      </c>
      <c r="G432">
        <v>-7.6939999999999995E-2</v>
      </c>
      <c r="H432">
        <v>43.941699999999997</v>
      </c>
      <c r="I432">
        <v>2.76817</v>
      </c>
      <c r="J432">
        <v>52.401499999999999</v>
      </c>
      <c r="K432">
        <v>0.365006</v>
      </c>
      <c r="L432">
        <v>0.42110500000000001</v>
      </c>
      <c r="M432">
        <v>-9.7409999999999997E-2</v>
      </c>
      <c r="N432">
        <v>-1.9869999999999999E-2</v>
      </c>
      <c r="O432">
        <v>-1.379E-2</v>
      </c>
      <c r="P432">
        <v>4.6683000000000002E-2</v>
      </c>
      <c r="Q432">
        <v>9.6852999999999995E-2</v>
      </c>
      <c r="R432">
        <v>0</v>
      </c>
      <c r="S432">
        <v>99.947400000000002</v>
      </c>
      <c r="T432">
        <v>45.028799999999997</v>
      </c>
    </row>
    <row r="433" spans="1:20" x14ac:dyDescent="0.25">
      <c r="F433">
        <v>-6.4060000000000006E-2</v>
      </c>
      <c r="G433">
        <v>-7.6950000000000005E-2</v>
      </c>
      <c r="H433">
        <v>42.62</v>
      </c>
      <c r="I433">
        <v>2.6860900000000001</v>
      </c>
      <c r="J433">
        <v>55.104300000000002</v>
      </c>
      <c r="K433">
        <v>0.45230900000000002</v>
      </c>
      <c r="L433">
        <v>0.28269</v>
      </c>
      <c r="M433">
        <v>-9.7530000000000006E-2</v>
      </c>
      <c r="N433">
        <v>0.56669999999999998</v>
      </c>
      <c r="O433">
        <v>-3.7359999999999997E-2</v>
      </c>
      <c r="P433">
        <v>-3.6600000000000001E-2</v>
      </c>
      <c r="Q433">
        <v>1.8438E-2</v>
      </c>
      <c r="R433">
        <v>0</v>
      </c>
      <c r="S433">
        <v>101.41800000000001</v>
      </c>
      <c r="T433">
        <v>45.399700000000003</v>
      </c>
    </row>
    <row r="434" spans="1:20" x14ac:dyDescent="0.25">
      <c r="F434">
        <v>-6.2770000000000006E-2</v>
      </c>
      <c r="G434">
        <v>-7.6609999999999998E-2</v>
      </c>
      <c r="H434">
        <v>41.110100000000003</v>
      </c>
      <c r="I434">
        <v>1.31697</v>
      </c>
      <c r="J434">
        <v>56.380299999999998</v>
      </c>
      <c r="K434">
        <v>0.35027599999999998</v>
      </c>
      <c r="L434">
        <v>0.40045999999999998</v>
      </c>
      <c r="M434">
        <v>8.7895000000000001E-2</v>
      </c>
      <c r="N434">
        <v>8.0602999999999994E-2</v>
      </c>
      <c r="O434">
        <v>-1.289E-2</v>
      </c>
      <c r="P434">
        <v>-6.0749999999999998E-2</v>
      </c>
      <c r="Q434">
        <v>-5.5169999999999997E-2</v>
      </c>
      <c r="R434">
        <v>0</v>
      </c>
      <c r="S434">
        <v>99.458299999999994</v>
      </c>
      <c r="T434">
        <v>44.755400000000002</v>
      </c>
    </row>
    <row r="435" spans="1:20" x14ac:dyDescent="0.25">
      <c r="F435">
        <v>-6.4030000000000004E-2</v>
      </c>
      <c r="G435">
        <v>-7.6759999999999995E-2</v>
      </c>
      <c r="H435">
        <v>41.8155</v>
      </c>
      <c r="I435">
        <v>2.0409000000000002</v>
      </c>
      <c r="J435">
        <v>53.994399999999999</v>
      </c>
      <c r="K435">
        <v>0.21326899999999999</v>
      </c>
      <c r="L435">
        <v>0.168956</v>
      </c>
      <c r="M435">
        <v>0.14657200000000001</v>
      </c>
      <c r="N435">
        <v>0.17690500000000001</v>
      </c>
      <c r="O435">
        <v>1.005E-2</v>
      </c>
      <c r="P435">
        <v>0.103306</v>
      </c>
      <c r="Q435">
        <v>0.176479</v>
      </c>
      <c r="R435">
        <v>0</v>
      </c>
      <c r="S435">
        <v>98.705500000000001</v>
      </c>
      <c r="T435">
        <v>44.404000000000003</v>
      </c>
    </row>
    <row r="436" spans="1:20" x14ac:dyDescent="0.25">
      <c r="F436">
        <v>-6.4079999999999998E-2</v>
      </c>
      <c r="G436">
        <v>-7.6770000000000005E-2</v>
      </c>
      <c r="H436">
        <v>42.421300000000002</v>
      </c>
      <c r="I436">
        <v>2.2059299999999999</v>
      </c>
      <c r="J436">
        <v>55.874000000000002</v>
      </c>
      <c r="K436">
        <v>0.52243099999999998</v>
      </c>
      <c r="L436">
        <v>0.51372600000000002</v>
      </c>
      <c r="M436">
        <v>8.5877999999999996E-2</v>
      </c>
      <c r="N436">
        <v>0.17690600000000001</v>
      </c>
      <c r="O436">
        <v>3.3417000000000002E-2</v>
      </c>
      <c r="P436">
        <v>2.0195999999999999E-2</v>
      </c>
      <c r="Q436">
        <v>-0.13569000000000001</v>
      </c>
      <c r="R436">
        <v>0</v>
      </c>
      <c r="S436">
        <v>101.577</v>
      </c>
      <c r="T436">
        <v>45.580800000000004</v>
      </c>
    </row>
    <row r="437" spans="1:20" x14ac:dyDescent="0.25">
      <c r="F437">
        <v>-6.3390000000000002E-2</v>
      </c>
      <c r="G437">
        <v>0.205815</v>
      </c>
      <c r="H437">
        <v>42.438000000000002</v>
      </c>
      <c r="I437">
        <v>2.1231399999999998</v>
      </c>
      <c r="J437">
        <v>55.073999999999998</v>
      </c>
      <c r="K437">
        <v>0.346084</v>
      </c>
      <c r="L437">
        <v>0.215027</v>
      </c>
      <c r="M437">
        <v>-3.5889999999999998E-2</v>
      </c>
      <c r="N437">
        <v>7.9121999999999998E-2</v>
      </c>
      <c r="O437">
        <v>-6.0339999999999998E-2</v>
      </c>
      <c r="P437">
        <v>4.8148999999999997E-2</v>
      </c>
      <c r="Q437">
        <v>9.8696999999999993E-2</v>
      </c>
      <c r="R437">
        <v>0</v>
      </c>
      <c r="S437">
        <v>100.468</v>
      </c>
      <c r="T437">
        <v>45.238300000000002</v>
      </c>
    </row>
    <row r="439" spans="1:20" x14ac:dyDescent="0.25">
      <c r="E439" t="s">
        <v>38</v>
      </c>
      <c r="F439">
        <f>AVERAGE(F392:F437)</f>
        <v>-1.9372978260869565E-2</v>
      </c>
      <c r="G439">
        <f t="shared" ref="G439:T439" si="33">AVERAGE(G392:G437)</f>
        <v>-1.5376782608695657E-2</v>
      </c>
      <c r="H439">
        <f t="shared" si="33"/>
        <v>42.192182608695653</v>
      </c>
      <c r="I439">
        <f t="shared" si="33"/>
        <v>2.0550343478260866</v>
      </c>
      <c r="J439">
        <f t="shared" si="33"/>
        <v>55.109282608695636</v>
      </c>
      <c r="K439">
        <f t="shared" si="33"/>
        <v>0.38328010869565221</v>
      </c>
      <c r="L439">
        <f t="shared" si="33"/>
        <v>0.30358415217391299</v>
      </c>
      <c r="M439">
        <f t="shared" si="33"/>
        <v>4.2317826086956514E-2</v>
      </c>
      <c r="N439">
        <f t="shared" si="33"/>
        <v>0.11537908695652173</v>
      </c>
      <c r="O439">
        <f t="shared" si="33"/>
        <v>1.4178826086956531E-2</v>
      </c>
      <c r="P439">
        <f t="shared" si="33"/>
        <v>2.4174304347826081E-2</v>
      </c>
      <c r="Q439">
        <f t="shared" si="33"/>
        <v>2.7506108695652173E-2</v>
      </c>
      <c r="R439">
        <f t="shared" si="33"/>
        <v>0</v>
      </c>
      <c r="S439">
        <f t="shared" si="33"/>
        <v>100.2321456521739</v>
      </c>
      <c r="T439">
        <f t="shared" si="33"/>
        <v>45.06274347826087</v>
      </c>
    </row>
    <row r="440" spans="1:20" x14ac:dyDescent="0.25">
      <c r="E440" t="s">
        <v>39</v>
      </c>
      <c r="F440">
        <f>STDEV(F392:F437)/SQRT((COUNT(F392:F437)))</f>
        <v>8.9873317613133781E-3</v>
      </c>
      <c r="G440">
        <f t="shared" ref="G440:T440" si="34">STDEV(G392:G437)/SQRT((COUNT(G392:G437)))</f>
        <v>1.7363621954273548E-2</v>
      </c>
      <c r="H440">
        <f t="shared" si="34"/>
        <v>0.14144913038273643</v>
      </c>
      <c r="I440">
        <f t="shared" si="34"/>
        <v>6.4350383593744689E-2</v>
      </c>
      <c r="J440">
        <f t="shared" si="34"/>
        <v>0.18741285576330141</v>
      </c>
      <c r="K440">
        <f t="shared" si="34"/>
        <v>2.018918007301208E-2</v>
      </c>
      <c r="L440">
        <f t="shared" si="34"/>
        <v>1.5181257257959097E-2</v>
      </c>
      <c r="M440">
        <f t="shared" si="34"/>
        <v>1.2370771767671988E-2</v>
      </c>
      <c r="N440">
        <f t="shared" si="34"/>
        <v>2.2848302512785801E-2</v>
      </c>
      <c r="O440">
        <f t="shared" si="34"/>
        <v>6.0756510817327808E-3</v>
      </c>
      <c r="P440">
        <f t="shared" si="34"/>
        <v>1.0985944484402183E-2</v>
      </c>
      <c r="Q440">
        <f t="shared" si="34"/>
        <v>2.2937163267661719E-2</v>
      </c>
      <c r="R440">
        <f t="shared" si="34"/>
        <v>0</v>
      </c>
      <c r="S440">
        <f t="shared" si="34"/>
        <v>0.14203827196385654</v>
      </c>
      <c r="T440">
        <f t="shared" si="34"/>
        <v>6.256719144979031E-2</v>
      </c>
    </row>
    <row r="442" spans="1:20" x14ac:dyDescent="0.25">
      <c r="A442" s="2" t="s">
        <v>152</v>
      </c>
      <c r="F442" s="3" t="s">
        <v>1</v>
      </c>
      <c r="G442" s="3" t="s">
        <v>2</v>
      </c>
      <c r="H442" s="3" t="s">
        <v>3</v>
      </c>
      <c r="I442" s="3" t="s">
        <v>4</v>
      </c>
      <c r="J442" s="3" t="s">
        <v>5</v>
      </c>
      <c r="K442" s="3" t="s">
        <v>6</v>
      </c>
      <c r="L442" s="3" t="s">
        <v>7</v>
      </c>
      <c r="M442" s="3" t="s">
        <v>8</v>
      </c>
      <c r="N442" s="3" t="s">
        <v>9</v>
      </c>
      <c r="O442" s="3" t="s">
        <v>10</v>
      </c>
      <c r="P442" s="3" t="s">
        <v>11</v>
      </c>
      <c r="Q442" s="3" t="s">
        <v>12</v>
      </c>
      <c r="R442" s="3" t="s">
        <v>13</v>
      </c>
      <c r="S442" s="3" t="s">
        <v>14</v>
      </c>
      <c r="T442" s="3" t="s">
        <v>15</v>
      </c>
    </row>
    <row r="443" spans="1:20" x14ac:dyDescent="0.25">
      <c r="A443" t="s">
        <v>17</v>
      </c>
      <c r="F443">
        <v>0.19847999999999999</v>
      </c>
      <c r="G443">
        <v>-7.6600000000000001E-2</v>
      </c>
      <c r="H443">
        <v>41.167700000000004</v>
      </c>
      <c r="I443">
        <v>1.4787300000000001</v>
      </c>
      <c r="J443">
        <v>58.107399999999998</v>
      </c>
      <c r="K443">
        <v>0.48330200000000001</v>
      </c>
      <c r="L443">
        <v>0.16991800000000001</v>
      </c>
      <c r="M443">
        <v>0.15018599999999999</v>
      </c>
      <c r="N443">
        <v>-1.7559999999999999E-2</v>
      </c>
      <c r="O443">
        <v>1.0603E-2</v>
      </c>
      <c r="P443">
        <v>-6.0650000000000003E-2</v>
      </c>
      <c r="Q443">
        <v>-5.5190000000000003E-2</v>
      </c>
      <c r="R443">
        <v>0</v>
      </c>
      <c r="S443">
        <v>101.556</v>
      </c>
      <c r="T443">
        <v>45.5627</v>
      </c>
    </row>
    <row r="444" spans="1:20" x14ac:dyDescent="0.25">
      <c r="A444" t="s">
        <v>18</v>
      </c>
      <c r="F444">
        <v>-6.3250000000000001E-2</v>
      </c>
      <c r="G444">
        <v>-7.6759999999999995E-2</v>
      </c>
      <c r="H444">
        <v>41.826900000000002</v>
      </c>
      <c r="I444">
        <v>1.8804700000000001</v>
      </c>
      <c r="J444">
        <v>54.366</v>
      </c>
      <c r="K444">
        <v>0.59040899999999996</v>
      </c>
      <c r="L444">
        <v>0.10009999999999999</v>
      </c>
      <c r="M444">
        <v>0.20763899999999999</v>
      </c>
      <c r="N444">
        <v>-1.8679999999999999E-2</v>
      </c>
      <c r="O444">
        <v>3.3647000000000003E-2</v>
      </c>
      <c r="P444">
        <v>4.8482999999999998E-2</v>
      </c>
      <c r="Q444">
        <v>9.8916000000000004E-2</v>
      </c>
      <c r="R444">
        <v>0</v>
      </c>
      <c r="S444">
        <v>98.993799999999993</v>
      </c>
      <c r="T444">
        <v>44.571599999999997</v>
      </c>
    </row>
    <row r="445" spans="1:20" x14ac:dyDescent="0.25">
      <c r="A445" t="s">
        <v>19</v>
      </c>
      <c r="F445">
        <v>0.11304400000000001</v>
      </c>
      <c r="G445">
        <v>-7.6770000000000005E-2</v>
      </c>
      <c r="H445">
        <v>43.080599999999997</v>
      </c>
      <c r="I445">
        <v>2.0429499999999998</v>
      </c>
      <c r="J445">
        <v>54.707799999999999</v>
      </c>
      <c r="K445">
        <v>0.39106999999999997</v>
      </c>
      <c r="L445">
        <v>0.238015</v>
      </c>
      <c r="M445">
        <v>0.14610000000000001</v>
      </c>
      <c r="N445">
        <v>7.9233999999999999E-2</v>
      </c>
      <c r="O445">
        <v>-6.0299999999999999E-2</v>
      </c>
      <c r="P445">
        <v>0.10380300000000001</v>
      </c>
      <c r="Q445">
        <v>2.0856E-2</v>
      </c>
      <c r="R445">
        <v>0</v>
      </c>
      <c r="S445">
        <v>100.786</v>
      </c>
      <c r="T445">
        <v>45.415700000000001</v>
      </c>
    </row>
    <row r="446" spans="1:20" x14ac:dyDescent="0.25">
      <c r="A446" t="s">
        <v>36</v>
      </c>
      <c r="F446">
        <v>-6.3990000000000005E-2</v>
      </c>
      <c r="G446">
        <v>-7.6939999999999995E-2</v>
      </c>
      <c r="H446">
        <v>40.696800000000003</v>
      </c>
      <c r="I446">
        <v>2.6822300000000001</v>
      </c>
      <c r="J446">
        <v>55.7059</v>
      </c>
      <c r="K446">
        <v>0.54060299999999994</v>
      </c>
      <c r="L446">
        <v>0.213784</v>
      </c>
      <c r="M446">
        <v>8.6402999999999994E-2</v>
      </c>
      <c r="N446">
        <v>7.7586000000000002E-2</v>
      </c>
      <c r="O446">
        <v>9.5399999999999999E-3</v>
      </c>
      <c r="P446">
        <v>-3.6499999999999998E-2</v>
      </c>
      <c r="Q446">
        <v>0.33002199999999998</v>
      </c>
      <c r="R446">
        <v>0</v>
      </c>
      <c r="S446">
        <v>100.16500000000001</v>
      </c>
      <c r="T446">
        <v>44.672699999999999</v>
      </c>
    </row>
    <row r="447" spans="1:20" x14ac:dyDescent="0.25">
      <c r="A447" t="s">
        <v>153</v>
      </c>
      <c r="F447">
        <v>-6.3399999999999998E-2</v>
      </c>
      <c r="G447">
        <v>-7.6789999999999997E-2</v>
      </c>
      <c r="H447">
        <v>42.735700000000001</v>
      </c>
      <c r="I447">
        <v>2.3685499999999999</v>
      </c>
      <c r="J447">
        <v>56.134799999999998</v>
      </c>
      <c r="K447">
        <v>0.47893799999999997</v>
      </c>
      <c r="L447">
        <v>0.467862</v>
      </c>
      <c r="M447">
        <v>8.5957000000000006E-2</v>
      </c>
      <c r="N447">
        <v>-0.11668000000000001</v>
      </c>
      <c r="O447">
        <v>1.0057999999999999E-2</v>
      </c>
      <c r="P447">
        <v>4.8285000000000002E-2</v>
      </c>
      <c r="Q447">
        <v>-0.13536000000000001</v>
      </c>
      <c r="R447">
        <v>0</v>
      </c>
      <c r="S447">
        <v>101.938</v>
      </c>
      <c r="T447">
        <v>45.802500000000002</v>
      </c>
    </row>
    <row r="448" spans="1:20" x14ac:dyDescent="0.25">
      <c r="F448">
        <v>-6.3450000000000006E-2</v>
      </c>
      <c r="G448">
        <v>-7.6799999999999993E-2</v>
      </c>
      <c r="H448">
        <v>42.039900000000003</v>
      </c>
      <c r="I448">
        <v>2.36687</v>
      </c>
      <c r="J448">
        <v>55.7896</v>
      </c>
      <c r="K448">
        <v>0.38998300000000002</v>
      </c>
      <c r="L448">
        <v>0.306724</v>
      </c>
      <c r="M448">
        <v>8.6253999999999997E-2</v>
      </c>
      <c r="N448">
        <v>7.8936999999999993E-2</v>
      </c>
      <c r="O448">
        <v>-3.6900000000000002E-2</v>
      </c>
      <c r="P448">
        <v>-7.2700000000000004E-3</v>
      </c>
      <c r="Q448">
        <v>-5.756E-2</v>
      </c>
      <c r="R448">
        <v>0</v>
      </c>
      <c r="S448">
        <v>100.816</v>
      </c>
      <c r="T448">
        <v>45.251100000000001</v>
      </c>
    </row>
    <row r="449" spans="1:20" x14ac:dyDescent="0.25">
      <c r="A449" t="s">
        <v>154</v>
      </c>
      <c r="F449">
        <v>0.111885</v>
      </c>
      <c r="G449">
        <v>-7.6619999999999994E-2</v>
      </c>
      <c r="H449">
        <v>41.802</v>
      </c>
      <c r="I449">
        <v>1.47956</v>
      </c>
      <c r="J449">
        <v>54.581200000000003</v>
      </c>
      <c r="K449">
        <v>0.372531</v>
      </c>
      <c r="L449">
        <v>0.26211600000000002</v>
      </c>
      <c r="M449">
        <v>0.20846899999999999</v>
      </c>
      <c r="N449">
        <v>-1.7569999999999999E-2</v>
      </c>
      <c r="O449">
        <v>-1.2880000000000001E-2</v>
      </c>
      <c r="P449">
        <v>-5.28E-3</v>
      </c>
      <c r="Q449">
        <v>-0.13328000000000001</v>
      </c>
      <c r="R449">
        <v>0</v>
      </c>
      <c r="S449">
        <v>98.572100000000006</v>
      </c>
      <c r="T449">
        <v>44.498699999999999</v>
      </c>
    </row>
    <row r="450" spans="1:20" x14ac:dyDescent="0.25">
      <c r="A450" t="s">
        <v>155</v>
      </c>
      <c r="F450">
        <v>-6.2950000000000006E-2</v>
      </c>
      <c r="G450">
        <v>-7.6670000000000002E-2</v>
      </c>
      <c r="H450">
        <v>42.818300000000001</v>
      </c>
      <c r="I450">
        <v>1.6406499999999999</v>
      </c>
      <c r="J450">
        <v>56.2331</v>
      </c>
      <c r="K450">
        <v>0.23830100000000001</v>
      </c>
      <c r="L450">
        <v>0.28470699999999999</v>
      </c>
      <c r="M450">
        <v>8.6569999999999994E-2</v>
      </c>
      <c r="N450">
        <v>0.27623199999999998</v>
      </c>
      <c r="O450">
        <v>-3.6549999999999999E-2</v>
      </c>
      <c r="P450">
        <v>4.9535999999999997E-2</v>
      </c>
      <c r="Q450">
        <v>-0.13396</v>
      </c>
      <c r="R450">
        <v>0</v>
      </c>
      <c r="S450">
        <v>101.31699999999999</v>
      </c>
      <c r="T450">
        <v>45.677199999999999</v>
      </c>
    </row>
    <row r="451" spans="1:20" x14ac:dyDescent="0.25">
      <c r="A451" t="s">
        <v>156</v>
      </c>
      <c r="F451">
        <v>0.20086300000000001</v>
      </c>
      <c r="G451">
        <v>-7.6770000000000005E-2</v>
      </c>
      <c r="H451">
        <v>41.256500000000003</v>
      </c>
      <c r="I451">
        <v>2.1236700000000002</v>
      </c>
      <c r="J451">
        <v>54.284100000000002</v>
      </c>
      <c r="K451">
        <v>0.32444200000000001</v>
      </c>
      <c r="L451">
        <v>0.283968</v>
      </c>
      <c r="M451">
        <v>-3.5709999999999999E-2</v>
      </c>
      <c r="N451">
        <v>-1.8780000000000002E-2</v>
      </c>
      <c r="O451">
        <v>3.3570999999999997E-2</v>
      </c>
      <c r="P451">
        <v>0.103738</v>
      </c>
      <c r="Q451">
        <v>2.0750000000000001E-2</v>
      </c>
      <c r="R451">
        <v>0</v>
      </c>
      <c r="S451">
        <v>98.500299999999996</v>
      </c>
      <c r="T451">
        <v>44.216999999999999</v>
      </c>
    </row>
    <row r="452" spans="1:20" x14ac:dyDescent="0.25">
      <c r="A452" t="s">
        <v>157</v>
      </c>
      <c r="F452">
        <v>-6.3270000000000007E-2</v>
      </c>
      <c r="G452">
        <v>0.20610200000000001</v>
      </c>
      <c r="H452">
        <v>43.0047</v>
      </c>
      <c r="I452">
        <v>2.0437400000000001</v>
      </c>
      <c r="J452">
        <v>53.193300000000001</v>
      </c>
      <c r="K452">
        <v>0.47991699999999998</v>
      </c>
      <c r="L452">
        <v>0.100244</v>
      </c>
      <c r="M452">
        <v>2.4348000000000002E-2</v>
      </c>
      <c r="N452">
        <v>-0.11658</v>
      </c>
      <c r="O452">
        <v>3.3730000000000003E-2</v>
      </c>
      <c r="P452">
        <v>-6.6899999999999998E-3</v>
      </c>
      <c r="Q452">
        <v>2.1108999999999999E-2</v>
      </c>
      <c r="R452">
        <v>0</v>
      </c>
      <c r="S452">
        <v>98.920599999999993</v>
      </c>
      <c r="T452">
        <v>44.747199999999999</v>
      </c>
    </row>
    <row r="453" spans="1:20" x14ac:dyDescent="0.25">
      <c r="A453" t="s">
        <v>158</v>
      </c>
      <c r="F453">
        <v>-6.3270000000000007E-2</v>
      </c>
      <c r="G453">
        <v>-7.6770000000000005E-2</v>
      </c>
      <c r="H453">
        <v>44.7928</v>
      </c>
      <c r="I453">
        <v>1.80131</v>
      </c>
      <c r="J453">
        <v>53.639600000000002</v>
      </c>
      <c r="K453">
        <v>0.45833499999999999</v>
      </c>
      <c r="L453">
        <v>0.30726999999999999</v>
      </c>
      <c r="M453">
        <v>-9.6610000000000001E-2</v>
      </c>
      <c r="N453">
        <v>0.177423</v>
      </c>
      <c r="O453">
        <v>-1.329E-2</v>
      </c>
      <c r="P453">
        <v>0.104057</v>
      </c>
      <c r="Q453">
        <v>-5.697E-2</v>
      </c>
      <c r="R453">
        <v>0</v>
      </c>
      <c r="S453">
        <v>100.974</v>
      </c>
      <c r="T453">
        <v>45.744500000000002</v>
      </c>
    </row>
    <row r="454" spans="1:20" x14ac:dyDescent="0.25">
      <c r="A454" t="s">
        <v>159</v>
      </c>
      <c r="F454">
        <v>2.4715000000000001E-2</v>
      </c>
      <c r="G454">
        <v>-7.6719999999999997E-2</v>
      </c>
      <c r="H454">
        <v>42.715699999999998</v>
      </c>
      <c r="I454">
        <v>1.72055</v>
      </c>
      <c r="J454">
        <v>55.46</v>
      </c>
      <c r="K454">
        <v>0.59183799999999998</v>
      </c>
      <c r="L454">
        <v>0.23832200000000001</v>
      </c>
      <c r="M454">
        <v>8.6080000000000004E-2</v>
      </c>
      <c r="N454">
        <v>7.9658000000000007E-2</v>
      </c>
      <c r="O454">
        <v>-1.32E-2</v>
      </c>
      <c r="P454">
        <v>7.6659000000000005E-2</v>
      </c>
      <c r="Q454">
        <v>-5.6520000000000001E-2</v>
      </c>
      <c r="R454">
        <v>0</v>
      </c>
      <c r="S454">
        <v>100.84699999999999</v>
      </c>
      <c r="T454">
        <v>45.441299999999998</v>
      </c>
    </row>
    <row r="455" spans="1:20" x14ac:dyDescent="0.25">
      <c r="A455" t="s">
        <v>160</v>
      </c>
      <c r="F455">
        <v>2.4826000000000001E-2</v>
      </c>
      <c r="G455">
        <v>-7.6689999999999994E-2</v>
      </c>
      <c r="H455">
        <v>44.131799999999998</v>
      </c>
      <c r="I455">
        <v>1.8027</v>
      </c>
      <c r="J455">
        <v>54.231099999999998</v>
      </c>
      <c r="K455">
        <v>0.32675599999999999</v>
      </c>
      <c r="L455">
        <v>0.192832</v>
      </c>
      <c r="M455">
        <v>-9.6290000000000001E-2</v>
      </c>
      <c r="N455">
        <v>-1.8010000000000002E-2</v>
      </c>
      <c r="O455">
        <v>3.3984E-2</v>
      </c>
      <c r="P455">
        <v>-0.1444</v>
      </c>
      <c r="Q455">
        <v>-5.5960000000000003E-2</v>
      </c>
      <c r="R455">
        <v>0</v>
      </c>
      <c r="S455">
        <v>100.35299999999999</v>
      </c>
      <c r="T455">
        <v>45.441000000000003</v>
      </c>
    </row>
    <row r="456" spans="1:20" x14ac:dyDescent="0.25">
      <c r="A456" t="s">
        <v>161</v>
      </c>
      <c r="F456">
        <v>2.4908E-2</v>
      </c>
      <c r="G456">
        <v>-7.6730000000000007E-2</v>
      </c>
      <c r="H456">
        <v>44.419800000000002</v>
      </c>
      <c r="I456">
        <v>1.6396200000000001</v>
      </c>
      <c r="J456">
        <v>53.779200000000003</v>
      </c>
      <c r="K456">
        <v>0.459092</v>
      </c>
      <c r="L456">
        <v>0.261407</v>
      </c>
      <c r="M456">
        <v>-3.6159999999999998E-2</v>
      </c>
      <c r="N456">
        <v>0.17769099999999999</v>
      </c>
      <c r="O456">
        <v>-1.321E-2</v>
      </c>
      <c r="P456">
        <v>0.159779</v>
      </c>
      <c r="Q456">
        <v>-5.6590000000000001E-2</v>
      </c>
      <c r="R456">
        <v>0</v>
      </c>
      <c r="S456">
        <v>100.739</v>
      </c>
      <c r="T456">
        <v>45.626100000000001</v>
      </c>
    </row>
    <row r="457" spans="1:20" x14ac:dyDescent="0.25">
      <c r="A457" t="s">
        <v>162</v>
      </c>
      <c r="F457">
        <v>-6.2770000000000006E-2</v>
      </c>
      <c r="G457">
        <v>-7.6619999999999994E-2</v>
      </c>
      <c r="H457">
        <v>42.331299999999999</v>
      </c>
      <c r="I457">
        <v>1.15421</v>
      </c>
      <c r="J457">
        <v>56.166699999999999</v>
      </c>
      <c r="K457">
        <v>0.48400199999999999</v>
      </c>
      <c r="L457">
        <v>0.19306499999999999</v>
      </c>
      <c r="M457">
        <v>8.7111999999999995E-2</v>
      </c>
      <c r="N457">
        <v>8.0554000000000001E-2</v>
      </c>
      <c r="O457">
        <v>3.4144000000000001E-2</v>
      </c>
      <c r="P457">
        <v>-5.2500000000000003E-3</v>
      </c>
      <c r="Q457">
        <v>2.2877999999999999E-2</v>
      </c>
      <c r="R457">
        <v>0</v>
      </c>
      <c r="S457">
        <v>100.40900000000001</v>
      </c>
      <c r="T457">
        <v>45.314399999999999</v>
      </c>
    </row>
    <row r="458" spans="1:20" x14ac:dyDescent="0.25">
      <c r="A458" t="s">
        <v>163</v>
      </c>
      <c r="F458">
        <v>2.4478E-2</v>
      </c>
      <c r="G458">
        <v>0.20632900000000001</v>
      </c>
      <c r="H458">
        <v>41.66</v>
      </c>
      <c r="I458">
        <v>1.07372</v>
      </c>
      <c r="J458">
        <v>55.964199999999998</v>
      </c>
      <c r="K458">
        <v>0.46273799999999998</v>
      </c>
      <c r="L458">
        <v>0.26248300000000002</v>
      </c>
      <c r="M458">
        <v>0.14849100000000001</v>
      </c>
      <c r="N458">
        <v>-0.11536</v>
      </c>
      <c r="O458">
        <v>5.7790000000000001E-2</v>
      </c>
      <c r="P458">
        <v>-4.81E-3</v>
      </c>
      <c r="Q458">
        <v>2.3387999999999999E-2</v>
      </c>
      <c r="R458">
        <v>0</v>
      </c>
      <c r="S458">
        <v>99.763499999999993</v>
      </c>
      <c r="T458">
        <v>45.042700000000004</v>
      </c>
    </row>
    <row r="459" spans="1:20" x14ac:dyDescent="0.25">
      <c r="A459" t="s">
        <v>164</v>
      </c>
      <c r="F459">
        <v>2.4815E-2</v>
      </c>
      <c r="G459">
        <v>0.20594100000000001</v>
      </c>
      <c r="H459">
        <v>43.405099999999997</v>
      </c>
      <c r="I459">
        <v>1.7198500000000001</v>
      </c>
      <c r="J459">
        <v>54.8491</v>
      </c>
      <c r="K459">
        <v>0.43668600000000002</v>
      </c>
      <c r="L459">
        <v>0.284466</v>
      </c>
      <c r="M459">
        <v>0.206347</v>
      </c>
      <c r="N459">
        <v>7.9604999999999995E-2</v>
      </c>
      <c r="O459">
        <v>5.7262E-2</v>
      </c>
      <c r="P459">
        <v>2.1274999999999999E-2</v>
      </c>
      <c r="Q459">
        <v>2.1394E-2</v>
      </c>
      <c r="R459">
        <v>0</v>
      </c>
      <c r="S459">
        <v>101.312</v>
      </c>
      <c r="T459">
        <v>45.752299999999998</v>
      </c>
    </row>
    <row r="460" spans="1:20" x14ac:dyDescent="0.25">
      <c r="A460" t="s">
        <v>165</v>
      </c>
      <c r="F460">
        <v>2.4909000000000001E-2</v>
      </c>
      <c r="G460">
        <v>-7.689E-2</v>
      </c>
      <c r="H460">
        <v>42.361600000000003</v>
      </c>
      <c r="I460">
        <v>2.5261800000000001</v>
      </c>
      <c r="J460">
        <v>54.985100000000003</v>
      </c>
      <c r="K460">
        <v>0.674952</v>
      </c>
      <c r="L460">
        <v>0.37496800000000002</v>
      </c>
      <c r="M460">
        <v>-3.6330000000000001E-2</v>
      </c>
      <c r="N460">
        <v>7.8167E-2</v>
      </c>
      <c r="O460">
        <v>-1.372E-2</v>
      </c>
      <c r="P460">
        <v>-3.5869999999999999E-2</v>
      </c>
      <c r="Q460">
        <v>1.9227999999999999E-2</v>
      </c>
      <c r="R460">
        <v>0</v>
      </c>
      <c r="S460">
        <v>100.88200000000001</v>
      </c>
      <c r="T460">
        <v>45.221899999999998</v>
      </c>
    </row>
    <row r="461" spans="1:20" x14ac:dyDescent="0.25">
      <c r="A461" t="s">
        <v>33</v>
      </c>
      <c r="F461">
        <v>-6.3089999999999993E-2</v>
      </c>
      <c r="G461">
        <v>-7.671E-2</v>
      </c>
      <c r="H461">
        <v>41.4056</v>
      </c>
      <c r="I461">
        <v>1.9628099999999999</v>
      </c>
      <c r="J461">
        <v>57.492800000000003</v>
      </c>
      <c r="K461">
        <v>0.34786400000000001</v>
      </c>
      <c r="L461">
        <v>0.123332</v>
      </c>
      <c r="M461">
        <v>-3.5020000000000003E-2</v>
      </c>
      <c r="N461">
        <v>-1.8280000000000001E-2</v>
      </c>
      <c r="O461">
        <v>1.0303E-2</v>
      </c>
      <c r="P461">
        <v>7.6729000000000006E-2</v>
      </c>
      <c r="Q461">
        <v>2.1593000000000001E-2</v>
      </c>
      <c r="R461">
        <v>0</v>
      </c>
      <c r="S461">
        <v>101.248</v>
      </c>
      <c r="T461">
        <v>45.413600000000002</v>
      </c>
    </row>
    <row r="462" spans="1:20" x14ac:dyDescent="0.25">
      <c r="A462" t="s">
        <v>166</v>
      </c>
      <c r="F462">
        <v>0.112121</v>
      </c>
      <c r="G462">
        <v>-7.664E-2</v>
      </c>
      <c r="H462">
        <v>43.186300000000003</v>
      </c>
      <c r="I462">
        <v>1.47844</v>
      </c>
      <c r="J462">
        <v>55.404400000000003</v>
      </c>
      <c r="K462">
        <v>0.28359600000000001</v>
      </c>
      <c r="L462">
        <v>0.35426099999999999</v>
      </c>
      <c r="M462">
        <v>0.14702699999999999</v>
      </c>
      <c r="N462">
        <v>-0.11568000000000001</v>
      </c>
      <c r="O462">
        <v>-1.2930000000000001E-2</v>
      </c>
      <c r="P462">
        <v>5.008E-2</v>
      </c>
      <c r="Q462">
        <v>2.2657E-2</v>
      </c>
      <c r="R462">
        <v>0</v>
      </c>
      <c r="S462">
        <v>100.834</v>
      </c>
      <c r="T462">
        <v>45.565199999999997</v>
      </c>
    </row>
    <row r="463" spans="1:20" x14ac:dyDescent="0.25">
      <c r="A463" t="s">
        <v>167</v>
      </c>
      <c r="F463">
        <v>-6.3E-2</v>
      </c>
      <c r="G463">
        <v>-7.6689999999999994E-2</v>
      </c>
      <c r="H463">
        <v>41.777000000000001</v>
      </c>
      <c r="I463">
        <v>1.8001</v>
      </c>
      <c r="J463">
        <v>57.523499999999999</v>
      </c>
      <c r="K463">
        <v>0.304203</v>
      </c>
      <c r="L463">
        <v>0.23863699999999999</v>
      </c>
      <c r="M463">
        <v>2.6429999999999999E-2</v>
      </c>
      <c r="N463">
        <v>-0.11613</v>
      </c>
      <c r="O463">
        <v>-1.311E-2</v>
      </c>
      <c r="P463">
        <v>-8.9160000000000003E-2</v>
      </c>
      <c r="Q463">
        <v>0.17796000000000001</v>
      </c>
      <c r="R463">
        <v>0</v>
      </c>
      <c r="S463">
        <v>101.49</v>
      </c>
      <c r="T463">
        <v>45.576500000000003</v>
      </c>
    </row>
    <row r="464" spans="1:20" x14ac:dyDescent="0.25">
      <c r="F464">
        <v>-6.2969999999999998E-2</v>
      </c>
      <c r="G464">
        <v>-7.6679999999999998E-2</v>
      </c>
      <c r="H464">
        <v>42.993400000000001</v>
      </c>
      <c r="I464">
        <v>1.72142</v>
      </c>
      <c r="J464">
        <v>56.462200000000003</v>
      </c>
      <c r="K464">
        <v>0.39339299999999999</v>
      </c>
      <c r="L464">
        <v>0.30781900000000001</v>
      </c>
      <c r="M464">
        <v>0.20838599999999999</v>
      </c>
      <c r="N464">
        <v>-1.7989999999999999E-2</v>
      </c>
      <c r="O464">
        <v>1.044E-2</v>
      </c>
      <c r="P464">
        <v>-3.3599999999999998E-2</v>
      </c>
      <c r="Q464">
        <v>-5.5930000000000001E-2</v>
      </c>
      <c r="R464">
        <v>0</v>
      </c>
      <c r="S464">
        <v>101.85</v>
      </c>
      <c r="T464">
        <v>45.917299999999997</v>
      </c>
    </row>
    <row r="465" spans="6:20" x14ac:dyDescent="0.25">
      <c r="F465">
        <v>2.4698000000000001E-2</v>
      </c>
      <c r="G465">
        <v>-7.6679999999999998E-2</v>
      </c>
      <c r="H465">
        <v>41.440600000000003</v>
      </c>
      <c r="I465">
        <v>1.6393500000000001</v>
      </c>
      <c r="J465">
        <v>53.800699999999999</v>
      </c>
      <c r="K465">
        <v>0.41500999999999999</v>
      </c>
      <c r="L465">
        <v>0.37651000000000001</v>
      </c>
      <c r="M465">
        <v>2.3214299999999999</v>
      </c>
      <c r="N465">
        <v>7.9815999999999998E-2</v>
      </c>
      <c r="O465">
        <v>1.0340999999999999E-2</v>
      </c>
      <c r="P465">
        <v>4.9241E-2</v>
      </c>
      <c r="Q465">
        <v>-5.6270000000000001E-2</v>
      </c>
      <c r="R465">
        <v>0</v>
      </c>
      <c r="S465">
        <v>100.02500000000001</v>
      </c>
      <c r="T465">
        <v>45.114400000000003</v>
      </c>
    </row>
    <row r="466" spans="6:20" x14ac:dyDescent="0.25">
      <c r="F466">
        <v>2.4669E-2</v>
      </c>
      <c r="G466">
        <v>-7.6719999999999997E-2</v>
      </c>
      <c r="H466">
        <v>41.995699999999999</v>
      </c>
      <c r="I466">
        <v>1.8840399999999999</v>
      </c>
      <c r="J466">
        <v>54.517800000000001</v>
      </c>
      <c r="K466">
        <v>0.63585199999999997</v>
      </c>
      <c r="L466">
        <v>0.37631799999999999</v>
      </c>
      <c r="M466">
        <v>8.5916000000000006E-2</v>
      </c>
      <c r="N466">
        <v>-1.8419999999999999E-2</v>
      </c>
      <c r="O466">
        <v>3.3721000000000001E-2</v>
      </c>
      <c r="P466">
        <v>4.8919999999999998E-2</v>
      </c>
      <c r="Q466">
        <v>-0.21264</v>
      </c>
      <c r="R466">
        <v>0</v>
      </c>
      <c r="S466">
        <v>99.295199999999994</v>
      </c>
      <c r="T466">
        <v>44.714700000000001</v>
      </c>
    </row>
    <row r="467" spans="6:20" x14ac:dyDescent="0.25">
      <c r="F467">
        <v>2.4836E-2</v>
      </c>
      <c r="G467">
        <v>-7.6740000000000003E-2</v>
      </c>
      <c r="H467">
        <v>42.991300000000003</v>
      </c>
      <c r="I467">
        <v>2.2063299999999999</v>
      </c>
      <c r="J467">
        <v>54.716999999999999</v>
      </c>
      <c r="K467">
        <v>0.258739</v>
      </c>
      <c r="L467">
        <v>0.10027700000000001</v>
      </c>
      <c r="M467">
        <v>-3.5740000000000001E-2</v>
      </c>
      <c r="N467">
        <v>7.9505000000000006E-2</v>
      </c>
      <c r="O467">
        <v>-6.0199999999999997E-2</v>
      </c>
      <c r="P467">
        <v>-0.11727</v>
      </c>
      <c r="Q467">
        <v>-5.67E-2</v>
      </c>
      <c r="R467">
        <v>0</v>
      </c>
      <c r="S467">
        <v>100.03100000000001</v>
      </c>
      <c r="T467">
        <v>45.113599999999998</v>
      </c>
    </row>
    <row r="468" spans="6:20" x14ac:dyDescent="0.25">
      <c r="F468">
        <v>0.28662199999999999</v>
      </c>
      <c r="G468">
        <v>-7.6630000000000004E-2</v>
      </c>
      <c r="H468">
        <v>41.841000000000001</v>
      </c>
      <c r="I468">
        <v>1.2350300000000001</v>
      </c>
      <c r="J468">
        <v>55.468499999999999</v>
      </c>
      <c r="K468">
        <v>0.461005</v>
      </c>
      <c r="L468">
        <v>0.28485500000000002</v>
      </c>
      <c r="M468">
        <v>8.6970000000000006E-2</v>
      </c>
      <c r="N468">
        <v>0.27643499999999999</v>
      </c>
      <c r="O468">
        <v>-1.298E-2</v>
      </c>
      <c r="P468">
        <v>-5.5799999999999999E-3</v>
      </c>
      <c r="Q468">
        <v>-5.5570000000000001E-2</v>
      </c>
      <c r="R468">
        <v>0</v>
      </c>
      <c r="S468">
        <v>99.789599999999993</v>
      </c>
      <c r="T468">
        <v>44.922400000000003</v>
      </c>
    </row>
    <row r="469" spans="6:20" x14ac:dyDescent="0.25">
      <c r="F469">
        <v>0.111304</v>
      </c>
      <c r="G469">
        <v>-7.6539999999999997E-2</v>
      </c>
      <c r="H469">
        <v>42.3643</v>
      </c>
      <c r="I469">
        <v>1.1552199999999999</v>
      </c>
      <c r="J469">
        <v>57.204000000000001</v>
      </c>
      <c r="K469">
        <v>0.24102399999999999</v>
      </c>
      <c r="L469">
        <v>0.21657999999999999</v>
      </c>
      <c r="M469">
        <v>-3.4459999999999998E-2</v>
      </c>
      <c r="N469">
        <v>-0.11514000000000001</v>
      </c>
      <c r="O469">
        <v>-3.6170000000000001E-2</v>
      </c>
      <c r="P469">
        <v>-4.4600000000000004E-3</v>
      </c>
      <c r="Q469">
        <v>2.385E-2</v>
      </c>
      <c r="R469">
        <v>0</v>
      </c>
      <c r="S469">
        <v>101.05</v>
      </c>
      <c r="T469">
        <v>45.606200000000001</v>
      </c>
    </row>
    <row r="470" spans="6:20" x14ac:dyDescent="0.25">
      <c r="F470">
        <v>-6.3250000000000001E-2</v>
      </c>
      <c r="G470">
        <v>-7.6759999999999995E-2</v>
      </c>
      <c r="H470">
        <v>43.026400000000002</v>
      </c>
      <c r="I470">
        <v>1.9596499999999999</v>
      </c>
      <c r="J470">
        <v>55.8628</v>
      </c>
      <c r="K470">
        <v>0.25865700000000003</v>
      </c>
      <c r="L470">
        <v>0.23832900000000001</v>
      </c>
      <c r="M470">
        <v>8.6179000000000006E-2</v>
      </c>
      <c r="N470">
        <v>-0.11663999999999999</v>
      </c>
      <c r="O470">
        <v>-1.328E-2</v>
      </c>
      <c r="P470">
        <v>-8.9709999999999998E-2</v>
      </c>
      <c r="Q470">
        <v>0.33310200000000001</v>
      </c>
      <c r="R470">
        <v>0</v>
      </c>
      <c r="S470">
        <v>101.405</v>
      </c>
      <c r="T470">
        <v>45.664499999999997</v>
      </c>
    </row>
    <row r="471" spans="6:20" x14ac:dyDescent="0.25">
      <c r="F471">
        <v>2.4761999999999999E-2</v>
      </c>
      <c r="G471">
        <v>-7.6740000000000003E-2</v>
      </c>
      <c r="H471">
        <v>41.762700000000002</v>
      </c>
      <c r="I471">
        <v>2.0440399999999999</v>
      </c>
      <c r="J471">
        <v>54.262300000000003</v>
      </c>
      <c r="K471">
        <v>0.30296200000000001</v>
      </c>
      <c r="L471">
        <v>0.26115100000000002</v>
      </c>
      <c r="M471">
        <v>8.6050000000000001E-2</v>
      </c>
      <c r="N471">
        <v>7.9427999999999999E-2</v>
      </c>
      <c r="O471">
        <v>-6.0260000000000001E-2</v>
      </c>
      <c r="P471">
        <v>7.6375999999999999E-2</v>
      </c>
      <c r="Q471">
        <v>-5.6860000000000001E-2</v>
      </c>
      <c r="R471">
        <v>0</v>
      </c>
      <c r="S471">
        <v>98.7059</v>
      </c>
      <c r="T471">
        <v>44.437399999999997</v>
      </c>
    </row>
    <row r="472" spans="6:20" x14ac:dyDescent="0.25">
      <c r="F472">
        <v>-6.3310000000000005E-2</v>
      </c>
      <c r="G472">
        <v>-7.6770000000000005E-2</v>
      </c>
      <c r="H472">
        <v>44.249899999999997</v>
      </c>
      <c r="I472">
        <v>2.2046999999999999</v>
      </c>
      <c r="J472">
        <v>55.089700000000001</v>
      </c>
      <c r="K472">
        <v>0.41306999999999999</v>
      </c>
      <c r="L472">
        <v>0.19219900000000001</v>
      </c>
      <c r="M472">
        <v>8.5070000000000007E-2</v>
      </c>
      <c r="N472">
        <v>-0.1166</v>
      </c>
      <c r="O472">
        <v>-3.6819999999999999E-2</v>
      </c>
      <c r="P472">
        <v>-8.9880000000000002E-2</v>
      </c>
      <c r="Q472">
        <v>9.8933999999999994E-2</v>
      </c>
      <c r="R472">
        <v>0</v>
      </c>
      <c r="S472">
        <v>101.95</v>
      </c>
      <c r="T472">
        <v>46.044600000000003</v>
      </c>
    </row>
    <row r="473" spans="6:20" x14ac:dyDescent="0.25">
      <c r="F473">
        <v>-6.3089999999999993E-2</v>
      </c>
      <c r="G473">
        <v>-7.671E-2</v>
      </c>
      <c r="H473">
        <v>42.813099999999999</v>
      </c>
      <c r="I473">
        <v>1.4762599999999999</v>
      </c>
      <c r="J473">
        <v>54.382599999999996</v>
      </c>
      <c r="K473">
        <v>0.45958599999999999</v>
      </c>
      <c r="L473">
        <v>0.30766500000000002</v>
      </c>
      <c r="M473">
        <v>8.5709999999999995E-2</v>
      </c>
      <c r="N473">
        <v>-1.8200000000000001E-2</v>
      </c>
      <c r="O473">
        <v>-1.3140000000000001E-2</v>
      </c>
      <c r="P473">
        <v>2.1543E-2</v>
      </c>
      <c r="Q473">
        <v>0.17776800000000001</v>
      </c>
      <c r="R473">
        <v>0</v>
      </c>
      <c r="S473">
        <v>99.553100000000001</v>
      </c>
      <c r="T473">
        <v>44.972299999999997</v>
      </c>
    </row>
    <row r="474" spans="6:20" x14ac:dyDescent="0.25">
      <c r="F474">
        <v>-6.3299999999999995E-2</v>
      </c>
      <c r="G474">
        <v>-7.6749999999999999E-2</v>
      </c>
      <c r="H474">
        <v>42.3095</v>
      </c>
      <c r="I474">
        <v>1.71783</v>
      </c>
      <c r="J474">
        <v>56.100999999999999</v>
      </c>
      <c r="K474">
        <v>0.50224999999999997</v>
      </c>
      <c r="L474">
        <v>0.12310500000000001</v>
      </c>
      <c r="M474">
        <v>-9.6629999999999994E-2</v>
      </c>
      <c r="N474">
        <v>0.17721799999999999</v>
      </c>
      <c r="O474">
        <v>-1.3310000000000001E-2</v>
      </c>
      <c r="P474">
        <v>4.8551999999999998E-2</v>
      </c>
      <c r="Q474">
        <v>0.176984</v>
      </c>
      <c r="R474">
        <v>0</v>
      </c>
      <c r="S474">
        <v>100.90600000000001</v>
      </c>
      <c r="T474">
        <v>45.369599999999998</v>
      </c>
    </row>
    <row r="475" spans="6:20" x14ac:dyDescent="0.25">
      <c r="F475">
        <v>2.4462999999999999E-2</v>
      </c>
      <c r="G475">
        <v>-7.6530000000000001E-2</v>
      </c>
      <c r="H475">
        <v>43.214500000000001</v>
      </c>
      <c r="I475">
        <v>0.50642600000000004</v>
      </c>
      <c r="J475">
        <v>56.857799999999997</v>
      </c>
      <c r="K475">
        <v>0.620587</v>
      </c>
      <c r="L475">
        <v>0.19353899999999999</v>
      </c>
      <c r="M475">
        <v>8.7253999999999998E-2</v>
      </c>
      <c r="N475">
        <v>8.1313999999999997E-2</v>
      </c>
      <c r="O475">
        <v>-1.2630000000000001E-2</v>
      </c>
      <c r="P475">
        <v>0.19001899999999999</v>
      </c>
      <c r="Q475">
        <v>2.4008000000000002E-2</v>
      </c>
      <c r="R475">
        <v>0</v>
      </c>
      <c r="S475">
        <v>101.711</v>
      </c>
      <c r="T475">
        <v>46.051400000000001</v>
      </c>
    </row>
    <row r="476" spans="6:20" x14ac:dyDescent="0.25">
      <c r="F476">
        <v>-6.3109999999999999E-2</v>
      </c>
      <c r="G476">
        <v>-7.6719999999999997E-2</v>
      </c>
      <c r="H476">
        <v>43.811</v>
      </c>
      <c r="I476">
        <v>1.8825400000000001</v>
      </c>
      <c r="J476">
        <v>55.488500000000002</v>
      </c>
      <c r="K476">
        <v>0.34827200000000003</v>
      </c>
      <c r="L476">
        <v>0.33064500000000002</v>
      </c>
      <c r="M476">
        <v>2.4948999999999999E-2</v>
      </c>
      <c r="N476">
        <v>-0.11618000000000001</v>
      </c>
      <c r="O476">
        <v>-1.316E-2</v>
      </c>
      <c r="P476">
        <v>4.9189999999999998E-2</v>
      </c>
      <c r="Q476">
        <v>2.1648000000000001E-2</v>
      </c>
      <c r="R476">
        <v>0</v>
      </c>
      <c r="S476">
        <v>101.688</v>
      </c>
      <c r="T476">
        <v>45.9315</v>
      </c>
    </row>
    <row r="477" spans="6:20" x14ac:dyDescent="0.25">
      <c r="F477">
        <v>-6.2740000000000004E-2</v>
      </c>
      <c r="G477">
        <v>-7.6600000000000001E-2</v>
      </c>
      <c r="H477">
        <v>42.509500000000003</v>
      </c>
      <c r="I477">
        <v>1.47854</v>
      </c>
      <c r="J477">
        <v>57.137900000000002</v>
      </c>
      <c r="K477">
        <v>0.15085899999999999</v>
      </c>
      <c r="L477">
        <v>0.14705299999999999</v>
      </c>
      <c r="M477">
        <v>0.148698</v>
      </c>
      <c r="N477">
        <v>-1.745E-2</v>
      </c>
      <c r="O477">
        <v>1.0663000000000001E-2</v>
      </c>
      <c r="P477">
        <v>5.0313999999999998E-2</v>
      </c>
      <c r="Q477">
        <v>2.2997E-2</v>
      </c>
      <c r="R477">
        <v>0</v>
      </c>
      <c r="S477">
        <v>101.5</v>
      </c>
      <c r="T477">
        <v>45.773899999999998</v>
      </c>
    </row>
    <row r="478" spans="6:20" x14ac:dyDescent="0.25">
      <c r="F478">
        <v>0.19944999999999999</v>
      </c>
      <c r="G478">
        <v>-7.6660000000000006E-2</v>
      </c>
      <c r="H478">
        <v>41.7316</v>
      </c>
      <c r="I478">
        <v>1.6394899999999999</v>
      </c>
      <c r="J478">
        <v>56.900700000000001</v>
      </c>
      <c r="K478">
        <v>0.50409700000000002</v>
      </c>
      <c r="L478">
        <v>0.215639</v>
      </c>
      <c r="M478">
        <v>2.6311000000000001E-2</v>
      </c>
      <c r="N478">
        <v>-1.7999999999999999E-2</v>
      </c>
      <c r="O478">
        <v>1.0428E-2</v>
      </c>
      <c r="P478">
        <v>-6.1269999999999998E-2</v>
      </c>
      <c r="Q478">
        <v>2.2099000000000001E-2</v>
      </c>
      <c r="R478">
        <v>0</v>
      </c>
      <c r="S478">
        <v>101.09399999999999</v>
      </c>
      <c r="T478">
        <v>45.397399999999998</v>
      </c>
    </row>
    <row r="479" spans="6:20" x14ac:dyDescent="0.25">
      <c r="F479">
        <v>2.4447E-2</v>
      </c>
      <c r="G479">
        <v>-7.6679999999999998E-2</v>
      </c>
      <c r="H479">
        <v>40.846800000000002</v>
      </c>
      <c r="I479">
        <v>1.96475</v>
      </c>
      <c r="J479">
        <v>57.5167</v>
      </c>
      <c r="K479">
        <v>0.414796</v>
      </c>
      <c r="L479">
        <v>0.37642100000000001</v>
      </c>
      <c r="M479">
        <v>2.6616999999999998E-2</v>
      </c>
      <c r="N479">
        <v>-0.11619</v>
      </c>
      <c r="O479">
        <v>-3.662E-2</v>
      </c>
      <c r="P479">
        <v>0.10469100000000001</v>
      </c>
      <c r="Q479">
        <v>-0.13419</v>
      </c>
      <c r="R479">
        <v>0</v>
      </c>
      <c r="S479">
        <v>100.91200000000001</v>
      </c>
      <c r="T479">
        <v>45.218699999999998</v>
      </c>
    </row>
    <row r="480" spans="6:20" x14ac:dyDescent="0.25">
      <c r="F480">
        <v>-6.3450000000000006E-2</v>
      </c>
      <c r="G480">
        <v>-7.6810000000000003E-2</v>
      </c>
      <c r="H480">
        <v>41.613999999999997</v>
      </c>
      <c r="I480">
        <v>2.6894100000000001</v>
      </c>
      <c r="J480">
        <v>55.827100000000002</v>
      </c>
      <c r="K480">
        <v>0.16864799999999999</v>
      </c>
      <c r="L480">
        <v>0.23777499999999999</v>
      </c>
      <c r="M480">
        <v>2.5453E-2</v>
      </c>
      <c r="N480">
        <v>-1.9099999999999999E-2</v>
      </c>
      <c r="O480">
        <v>-1.349E-2</v>
      </c>
      <c r="P480">
        <v>-0.14579</v>
      </c>
      <c r="Q480">
        <v>2.0240999999999999E-2</v>
      </c>
      <c r="R480">
        <v>0</v>
      </c>
      <c r="S480">
        <v>100.264</v>
      </c>
      <c r="T480">
        <v>44.935899999999997</v>
      </c>
    </row>
    <row r="481" spans="6:20" x14ac:dyDescent="0.25">
      <c r="F481">
        <v>-6.3409999999999994E-2</v>
      </c>
      <c r="G481">
        <v>-7.6810000000000003E-2</v>
      </c>
      <c r="H481">
        <v>41.677</v>
      </c>
      <c r="I481">
        <v>2.2024699999999999</v>
      </c>
      <c r="J481">
        <v>55.277099999999997</v>
      </c>
      <c r="K481">
        <v>0.43413600000000002</v>
      </c>
      <c r="L481">
        <v>0.14582100000000001</v>
      </c>
      <c r="M481">
        <v>2.53E-2</v>
      </c>
      <c r="N481">
        <v>-1.9019999999999999E-2</v>
      </c>
      <c r="O481">
        <v>-1.346E-2</v>
      </c>
      <c r="P481">
        <v>2.0337000000000001E-2</v>
      </c>
      <c r="Q481">
        <v>0.176291</v>
      </c>
      <c r="R481">
        <v>0</v>
      </c>
      <c r="S481">
        <v>99.785799999999995</v>
      </c>
      <c r="T481">
        <v>44.800199999999997</v>
      </c>
    </row>
    <row r="482" spans="6:20" x14ac:dyDescent="0.25">
      <c r="F482">
        <v>2.4975000000000001E-2</v>
      </c>
      <c r="G482">
        <v>0.206263</v>
      </c>
      <c r="H482">
        <v>44.632100000000001</v>
      </c>
      <c r="I482">
        <v>2.1265700000000001</v>
      </c>
      <c r="J482">
        <v>53.927500000000002</v>
      </c>
      <c r="K482">
        <v>0.45816499999999999</v>
      </c>
      <c r="L482">
        <v>7.7325000000000005E-2</v>
      </c>
      <c r="M482">
        <v>8.4305000000000005E-2</v>
      </c>
      <c r="N482">
        <v>-1.8450000000000001E-2</v>
      </c>
      <c r="O482">
        <v>1.0293E-2</v>
      </c>
      <c r="P482">
        <v>-3.4180000000000002E-2</v>
      </c>
      <c r="Q482">
        <v>-0.13467999999999999</v>
      </c>
      <c r="R482">
        <v>0</v>
      </c>
      <c r="S482">
        <v>101.36</v>
      </c>
      <c r="T482">
        <v>45.935200000000002</v>
      </c>
    </row>
    <row r="483" spans="6:20" x14ac:dyDescent="0.25">
      <c r="F483">
        <v>-6.3119999999999996E-2</v>
      </c>
      <c r="G483">
        <v>-7.671E-2</v>
      </c>
      <c r="H483">
        <v>42.921999999999997</v>
      </c>
      <c r="I483">
        <v>1.5583100000000001</v>
      </c>
      <c r="J483">
        <v>53.944299999999998</v>
      </c>
      <c r="K483">
        <v>0.52597799999999995</v>
      </c>
      <c r="L483">
        <v>0.23855799999999999</v>
      </c>
      <c r="M483">
        <v>2.4844000000000001E-2</v>
      </c>
      <c r="N483">
        <v>7.9797000000000007E-2</v>
      </c>
      <c r="O483">
        <v>-1.3140000000000001E-2</v>
      </c>
      <c r="P483">
        <v>-6.1900000000000002E-3</v>
      </c>
      <c r="Q483">
        <v>2.1703E-2</v>
      </c>
      <c r="R483">
        <v>0</v>
      </c>
      <c r="S483">
        <v>99.156300000000002</v>
      </c>
      <c r="T483">
        <v>44.8247</v>
      </c>
    </row>
    <row r="484" spans="6:20" x14ac:dyDescent="0.25">
      <c r="F484">
        <v>-6.318E-2</v>
      </c>
      <c r="G484">
        <v>-7.6719999999999997E-2</v>
      </c>
      <c r="H484">
        <v>43.682099999999998</v>
      </c>
      <c r="I484">
        <v>1.9636800000000001</v>
      </c>
      <c r="J484">
        <v>54.810699999999997</v>
      </c>
      <c r="K484">
        <v>0.36993999999999999</v>
      </c>
      <c r="L484">
        <v>5.4331999999999998E-2</v>
      </c>
      <c r="M484">
        <v>8.5386000000000004E-2</v>
      </c>
      <c r="N484">
        <v>7.9647999999999997E-2</v>
      </c>
      <c r="O484">
        <v>-1.319E-2</v>
      </c>
      <c r="P484">
        <v>4.8964000000000001E-2</v>
      </c>
      <c r="Q484">
        <v>-5.6529999999999997E-2</v>
      </c>
      <c r="R484">
        <v>0</v>
      </c>
      <c r="S484">
        <v>100.88500000000001</v>
      </c>
      <c r="T484">
        <v>45.595599999999997</v>
      </c>
    </row>
    <row r="485" spans="6:20" x14ac:dyDescent="0.25">
      <c r="F485">
        <v>0.112828</v>
      </c>
      <c r="G485">
        <v>-7.6759999999999995E-2</v>
      </c>
      <c r="H485">
        <v>42.116300000000003</v>
      </c>
      <c r="I485">
        <v>2.1252399999999998</v>
      </c>
      <c r="J485">
        <v>54.725900000000003</v>
      </c>
      <c r="K485">
        <v>0.47930499999999998</v>
      </c>
      <c r="L485">
        <v>0.19198899999999999</v>
      </c>
      <c r="M485">
        <v>-9.6610000000000001E-2</v>
      </c>
      <c r="N485">
        <v>0.17719099999999999</v>
      </c>
      <c r="O485">
        <v>-1.3350000000000001E-2</v>
      </c>
      <c r="P485">
        <v>-6.94E-3</v>
      </c>
      <c r="Q485">
        <v>-0.13514000000000001</v>
      </c>
      <c r="R485">
        <v>0</v>
      </c>
      <c r="S485">
        <v>99.599900000000005</v>
      </c>
      <c r="T485">
        <v>44.7804</v>
      </c>
    </row>
    <row r="486" spans="6:20" x14ac:dyDescent="0.25">
      <c r="F486">
        <v>0.20114299999999999</v>
      </c>
      <c r="G486">
        <v>-7.6819999999999999E-2</v>
      </c>
      <c r="H486">
        <v>40.201599999999999</v>
      </c>
      <c r="I486">
        <v>1.71489</v>
      </c>
      <c r="J486">
        <v>55.461500000000001</v>
      </c>
      <c r="K486">
        <v>0.58899199999999996</v>
      </c>
      <c r="L486">
        <v>0.30640699999999998</v>
      </c>
      <c r="M486">
        <v>0.20971000000000001</v>
      </c>
      <c r="N486">
        <v>0.27424300000000001</v>
      </c>
      <c r="O486">
        <v>-1.354E-2</v>
      </c>
      <c r="P486">
        <v>2.0065E-2</v>
      </c>
      <c r="Q486">
        <v>0.33175900000000003</v>
      </c>
      <c r="R486">
        <v>0</v>
      </c>
      <c r="S486">
        <v>99.22</v>
      </c>
      <c r="T486">
        <v>44.328200000000002</v>
      </c>
    </row>
    <row r="487" spans="6:20" x14ac:dyDescent="0.25">
      <c r="F487">
        <v>2.4525000000000002E-2</v>
      </c>
      <c r="G487">
        <v>-7.671E-2</v>
      </c>
      <c r="H487">
        <v>41.035899999999998</v>
      </c>
      <c r="I487">
        <v>1.72068</v>
      </c>
      <c r="J487">
        <v>56.3782</v>
      </c>
      <c r="K487">
        <v>0.54732800000000004</v>
      </c>
      <c r="L487">
        <v>0.33020500000000003</v>
      </c>
      <c r="M487">
        <v>0.20980499999999999</v>
      </c>
      <c r="N487">
        <v>0.27564100000000002</v>
      </c>
      <c r="O487">
        <v>-1.3220000000000001E-2</v>
      </c>
      <c r="P487">
        <v>-3.4090000000000002E-2</v>
      </c>
      <c r="Q487">
        <v>-0.13455</v>
      </c>
      <c r="R487">
        <v>0</v>
      </c>
      <c r="S487">
        <v>100.264</v>
      </c>
      <c r="T487">
        <v>44.964700000000001</v>
      </c>
    </row>
    <row r="488" spans="6:20" x14ac:dyDescent="0.25">
      <c r="F488">
        <v>-6.2789999999999999E-2</v>
      </c>
      <c r="G488">
        <v>-7.6630000000000004E-2</v>
      </c>
      <c r="H488">
        <v>41.878500000000003</v>
      </c>
      <c r="I488">
        <v>1.39723</v>
      </c>
      <c r="J488">
        <v>57.803600000000003</v>
      </c>
      <c r="K488">
        <v>0.57208999999999999</v>
      </c>
      <c r="L488">
        <v>0.16989099999999999</v>
      </c>
      <c r="M488">
        <v>8.7973999999999997E-2</v>
      </c>
      <c r="N488">
        <v>-0.11575000000000001</v>
      </c>
      <c r="O488">
        <v>5.7577999999999997E-2</v>
      </c>
      <c r="P488">
        <v>2.2294999999999999E-2</v>
      </c>
      <c r="Q488">
        <v>2.2679999999999999E-2</v>
      </c>
      <c r="R488">
        <v>0</v>
      </c>
      <c r="S488">
        <v>101.75700000000001</v>
      </c>
      <c r="T488">
        <v>45.769500000000001</v>
      </c>
    </row>
    <row r="489" spans="6:20" x14ac:dyDescent="0.25">
      <c r="F489">
        <v>2.4535999999999999E-2</v>
      </c>
      <c r="G489">
        <v>-7.6619999999999994E-2</v>
      </c>
      <c r="H489">
        <v>42.051299999999998</v>
      </c>
      <c r="I489">
        <v>1.0732200000000001</v>
      </c>
      <c r="J489">
        <v>55.624400000000001</v>
      </c>
      <c r="K489">
        <v>0.48390699999999998</v>
      </c>
      <c r="L489">
        <v>0.33103300000000002</v>
      </c>
      <c r="M489">
        <v>0.26969399999999999</v>
      </c>
      <c r="N489">
        <v>0.27666299999999999</v>
      </c>
      <c r="O489">
        <v>-3.6429999999999997E-2</v>
      </c>
      <c r="P489">
        <v>5.0053E-2</v>
      </c>
      <c r="Q489">
        <v>-5.5350000000000003E-2</v>
      </c>
      <c r="R489">
        <v>0</v>
      </c>
      <c r="S489">
        <v>100.01600000000001</v>
      </c>
      <c r="T489">
        <v>45.117400000000004</v>
      </c>
    </row>
    <row r="490" spans="6:20" x14ac:dyDescent="0.25">
      <c r="F490">
        <v>-6.3200000000000006E-2</v>
      </c>
      <c r="G490">
        <v>0.205985</v>
      </c>
      <c r="H490">
        <v>42.563400000000001</v>
      </c>
      <c r="I490">
        <v>1.63829</v>
      </c>
      <c r="J490">
        <v>53.473100000000002</v>
      </c>
      <c r="K490">
        <v>0.30345800000000001</v>
      </c>
      <c r="L490">
        <v>0.19228300000000001</v>
      </c>
      <c r="M490">
        <v>-3.5970000000000002E-2</v>
      </c>
      <c r="N490">
        <v>0.37343900000000002</v>
      </c>
      <c r="O490">
        <v>1.0239E-2</v>
      </c>
      <c r="P490">
        <v>2.1080999999999999E-2</v>
      </c>
      <c r="Q490">
        <v>2.1194000000000001E-2</v>
      </c>
      <c r="R490">
        <v>0</v>
      </c>
      <c r="S490">
        <v>98.703299999999999</v>
      </c>
      <c r="T490">
        <v>44.592700000000001</v>
      </c>
    </row>
    <row r="491" spans="6:20" x14ac:dyDescent="0.25">
      <c r="F491">
        <v>-6.293E-2</v>
      </c>
      <c r="G491">
        <v>-7.6660000000000006E-2</v>
      </c>
      <c r="H491">
        <v>40.6434</v>
      </c>
      <c r="I491">
        <v>1.7205699999999999</v>
      </c>
      <c r="J491">
        <v>56.723199999999999</v>
      </c>
      <c r="K491">
        <v>0.28253400000000001</v>
      </c>
      <c r="L491">
        <v>0.28478599999999998</v>
      </c>
      <c r="M491">
        <v>0.27232299999999998</v>
      </c>
      <c r="N491">
        <v>-1.7940000000000001E-2</v>
      </c>
      <c r="O491">
        <v>1.0448000000000001E-2</v>
      </c>
      <c r="P491">
        <v>-8.8730000000000003E-2</v>
      </c>
      <c r="Q491">
        <v>2.2194999999999999E-2</v>
      </c>
      <c r="R491">
        <v>0</v>
      </c>
      <c r="S491">
        <v>99.713200000000001</v>
      </c>
      <c r="T491">
        <v>44.752400000000002</v>
      </c>
    </row>
    <row r="492" spans="6:20" x14ac:dyDescent="0.25">
      <c r="F492">
        <v>0.11343399999999999</v>
      </c>
      <c r="G492">
        <v>-7.6819999999999999E-2</v>
      </c>
      <c r="H492">
        <v>42.102800000000002</v>
      </c>
      <c r="I492">
        <v>2.36469</v>
      </c>
      <c r="J492">
        <v>53.347499999999997</v>
      </c>
      <c r="K492">
        <v>0.30110700000000001</v>
      </c>
      <c r="L492">
        <v>0.145728</v>
      </c>
      <c r="M492">
        <v>8.5155999999999996E-2</v>
      </c>
      <c r="N492">
        <v>-1.917E-2</v>
      </c>
      <c r="O492">
        <v>3.3430000000000001E-2</v>
      </c>
      <c r="P492">
        <v>0.13076199999999999</v>
      </c>
      <c r="Q492">
        <v>9.8032999999999995E-2</v>
      </c>
      <c r="R492">
        <v>0</v>
      </c>
      <c r="S492">
        <v>98.6267</v>
      </c>
      <c r="T492">
        <v>44.3643</v>
      </c>
    </row>
    <row r="493" spans="6:20" x14ac:dyDescent="0.25">
      <c r="F493">
        <v>2.4608000000000001E-2</v>
      </c>
      <c r="G493">
        <v>-7.6719999999999997E-2</v>
      </c>
      <c r="H493">
        <v>41.845700000000001</v>
      </c>
      <c r="I493">
        <v>1.88226</v>
      </c>
      <c r="J493">
        <v>56.814900000000002</v>
      </c>
      <c r="K493">
        <v>0.61336999999999997</v>
      </c>
      <c r="L493">
        <v>0.146173</v>
      </c>
      <c r="M493">
        <v>2.5883E-2</v>
      </c>
      <c r="N493">
        <v>-1.8440000000000002E-2</v>
      </c>
      <c r="O493">
        <v>3.3707000000000001E-2</v>
      </c>
      <c r="P493">
        <v>0.18717900000000001</v>
      </c>
      <c r="Q493">
        <v>-5.6680000000000001E-2</v>
      </c>
      <c r="R493">
        <v>0</v>
      </c>
      <c r="S493">
        <v>101.422</v>
      </c>
      <c r="T493">
        <v>45.533999999999999</v>
      </c>
    </row>
    <row r="494" spans="6:20" x14ac:dyDescent="0.25">
      <c r="F494">
        <v>2.4930999999999998E-2</v>
      </c>
      <c r="G494">
        <v>0.206231</v>
      </c>
      <c r="H494">
        <v>43.668100000000003</v>
      </c>
      <c r="I494">
        <v>1.63791</v>
      </c>
      <c r="J494">
        <v>53.839599999999997</v>
      </c>
      <c r="K494">
        <v>0.39255600000000002</v>
      </c>
      <c r="L494">
        <v>0.238562</v>
      </c>
      <c r="M494">
        <v>0.32628000000000001</v>
      </c>
      <c r="N494">
        <v>-1.8329999999999999E-2</v>
      </c>
      <c r="O494">
        <v>1.0326999999999999E-2</v>
      </c>
      <c r="P494">
        <v>-6.3299999999999997E-3</v>
      </c>
      <c r="Q494">
        <v>0.17754500000000001</v>
      </c>
      <c r="R494">
        <v>0</v>
      </c>
      <c r="S494">
        <v>100.497</v>
      </c>
      <c r="T494">
        <v>45.4953</v>
      </c>
    </row>
    <row r="495" spans="6:20" x14ac:dyDescent="0.25">
      <c r="F495">
        <v>-6.3390000000000002E-2</v>
      </c>
      <c r="G495">
        <v>-7.6799999999999993E-2</v>
      </c>
      <c r="H495">
        <v>42.893099999999997</v>
      </c>
      <c r="I495">
        <v>1.7978799999999999</v>
      </c>
      <c r="J495">
        <v>54.946899999999999</v>
      </c>
      <c r="K495">
        <v>0.36857200000000001</v>
      </c>
      <c r="L495">
        <v>0.168852</v>
      </c>
      <c r="M495">
        <v>0.14622299999999999</v>
      </c>
      <c r="N495">
        <v>0.37264900000000001</v>
      </c>
      <c r="O495">
        <v>-3.6900000000000002E-2</v>
      </c>
      <c r="P495">
        <v>0.103431</v>
      </c>
      <c r="Q495">
        <v>0.176402</v>
      </c>
      <c r="R495">
        <v>0</v>
      </c>
      <c r="S495">
        <v>100.797</v>
      </c>
      <c r="T495">
        <v>45.387099999999997</v>
      </c>
    </row>
    <row r="496" spans="6:20" x14ac:dyDescent="0.25">
      <c r="F496">
        <v>0.112472</v>
      </c>
      <c r="G496">
        <v>-7.6700000000000004E-2</v>
      </c>
      <c r="H496">
        <v>42.0749</v>
      </c>
      <c r="I496">
        <v>1.3142199999999999</v>
      </c>
      <c r="J496">
        <v>54.376600000000003</v>
      </c>
      <c r="K496">
        <v>0.61512500000000003</v>
      </c>
      <c r="L496">
        <v>0.19259399999999999</v>
      </c>
      <c r="M496">
        <v>2.5385000000000001E-2</v>
      </c>
      <c r="N496">
        <v>7.9843999999999998E-2</v>
      </c>
      <c r="O496">
        <v>3.3885999999999999E-2</v>
      </c>
      <c r="P496">
        <v>-8.9139999999999997E-2</v>
      </c>
      <c r="Q496">
        <v>0.177873</v>
      </c>
      <c r="R496">
        <v>0</v>
      </c>
      <c r="S496">
        <v>98.837100000000007</v>
      </c>
      <c r="T496">
        <v>44.559699999999999</v>
      </c>
    </row>
    <row r="497" spans="1:20" x14ac:dyDescent="0.25">
      <c r="F497">
        <v>0.11204699999999999</v>
      </c>
      <c r="G497">
        <v>-7.664E-2</v>
      </c>
      <c r="H497">
        <v>42.617400000000004</v>
      </c>
      <c r="I497">
        <v>1.4778100000000001</v>
      </c>
      <c r="J497">
        <v>56.5045</v>
      </c>
      <c r="K497">
        <v>0.34970499999999999</v>
      </c>
      <c r="L497">
        <v>0.19278999999999999</v>
      </c>
      <c r="M497">
        <v>0.20905499999999999</v>
      </c>
      <c r="N497">
        <v>8.0255000000000007E-2</v>
      </c>
      <c r="O497">
        <v>-3.6479999999999999E-2</v>
      </c>
      <c r="P497">
        <v>4.9813999999999997E-2</v>
      </c>
      <c r="Q497">
        <v>2.2438E-2</v>
      </c>
      <c r="R497">
        <v>0</v>
      </c>
      <c r="S497">
        <v>101.503</v>
      </c>
      <c r="T497">
        <v>45.742899999999999</v>
      </c>
    </row>
    <row r="499" spans="1:20" x14ac:dyDescent="0.25">
      <c r="E499" t="s">
        <v>38</v>
      </c>
      <c r="F499">
        <f>AVERAGE(F443:F497)</f>
        <v>1.5020254545454543E-2</v>
      </c>
      <c r="G499">
        <f t="shared" ref="G499:T499" si="35">AVERAGE(G443:G497)</f>
        <v>-4.5857618181818188E-2</v>
      </c>
      <c r="H499">
        <f t="shared" si="35"/>
        <v>42.413400000000003</v>
      </c>
      <c r="I499">
        <f t="shared" si="35"/>
        <v>1.7801428363636371</v>
      </c>
      <c r="J499">
        <f t="shared" si="35"/>
        <v>55.421376363636348</v>
      </c>
      <c r="K499">
        <f t="shared" si="35"/>
        <v>0.4246296909090907</v>
      </c>
      <c r="L499">
        <f t="shared" si="35"/>
        <v>0.23548527272727268</v>
      </c>
      <c r="M499">
        <f t="shared" si="35"/>
        <v>0.12036725454545454</v>
      </c>
      <c r="N499">
        <f t="shared" si="35"/>
        <v>4.4033690909090928E-2</v>
      </c>
      <c r="O499">
        <f t="shared" si="35"/>
        <v>-2.5041272727272736E-3</v>
      </c>
      <c r="P499">
        <f t="shared" si="35"/>
        <v>1.6840200000000003E-2</v>
      </c>
      <c r="Q499">
        <f t="shared" si="35"/>
        <v>1.8691181818181815E-2</v>
      </c>
      <c r="R499">
        <f t="shared" si="35"/>
        <v>0</v>
      </c>
      <c r="S499">
        <f t="shared" si="35"/>
        <v>100.44162545454544</v>
      </c>
      <c r="T499">
        <f t="shared" si="35"/>
        <v>45.24156363636363</v>
      </c>
    </row>
    <row r="500" spans="1:20" x14ac:dyDescent="0.25">
      <c r="E500" t="s">
        <v>39</v>
      </c>
      <c r="F500">
        <f>STDEV(F443:F497)/SQRT((COUNT(F443:F497)))</f>
        <v>1.2185171415442455E-2</v>
      </c>
      <c r="G500">
        <f t="shared" ref="G500:T500" si="36">STDEV(G443:G497)/SQRT((COUNT(G443:G497)))</f>
        <v>1.199998011065947E-2</v>
      </c>
      <c r="H500">
        <f t="shared" si="36"/>
        <v>0.13835971224696864</v>
      </c>
      <c r="I500">
        <f t="shared" si="36"/>
        <v>5.6009534972444062E-2</v>
      </c>
      <c r="J500">
        <f t="shared" si="36"/>
        <v>0.17051351104110951</v>
      </c>
      <c r="K500">
        <f t="shared" si="36"/>
        <v>1.6553336696482717E-2</v>
      </c>
      <c r="L500">
        <f t="shared" si="36"/>
        <v>1.1801363088264303E-2</v>
      </c>
      <c r="M500">
        <f t="shared" si="36"/>
        <v>4.2875276122657041E-2</v>
      </c>
      <c r="N500">
        <f t="shared" si="36"/>
        <v>1.7668891036884998E-2</v>
      </c>
      <c r="O500">
        <f t="shared" si="36"/>
        <v>3.9451980204089562E-3</v>
      </c>
      <c r="P500">
        <f t="shared" si="36"/>
        <v>1.0236922084719583E-2</v>
      </c>
      <c r="Q500">
        <f t="shared" si="36"/>
        <v>1.6264954842948657E-2</v>
      </c>
      <c r="R500">
        <f t="shared" si="36"/>
        <v>0</v>
      </c>
      <c r="S500">
        <f t="shared" si="36"/>
        <v>0.13687141920579562</v>
      </c>
      <c r="T500">
        <f t="shared" si="36"/>
        <v>6.6398071823228974E-2</v>
      </c>
    </row>
    <row r="502" spans="1:20" x14ac:dyDescent="0.25">
      <c r="A502" s="2" t="s">
        <v>168</v>
      </c>
      <c r="F502" s="3" t="s">
        <v>1</v>
      </c>
      <c r="G502" s="3" t="s">
        <v>2</v>
      </c>
      <c r="H502" s="3" t="s">
        <v>3</v>
      </c>
      <c r="I502" s="3" t="s">
        <v>4</v>
      </c>
      <c r="J502" s="3" t="s">
        <v>5</v>
      </c>
      <c r="K502" s="3" t="s">
        <v>6</v>
      </c>
      <c r="L502" s="3" t="s">
        <v>7</v>
      </c>
      <c r="M502" s="3" t="s">
        <v>8</v>
      </c>
      <c r="N502" s="3" t="s">
        <v>9</v>
      </c>
      <c r="O502" s="3" t="s">
        <v>10</v>
      </c>
      <c r="P502" s="3" t="s">
        <v>11</v>
      </c>
      <c r="Q502" s="3" t="s">
        <v>12</v>
      </c>
      <c r="R502" s="3" t="s">
        <v>13</v>
      </c>
      <c r="S502" s="3" t="s">
        <v>14</v>
      </c>
      <c r="T502" s="3" t="s">
        <v>15</v>
      </c>
    </row>
    <row r="503" spans="1:20" x14ac:dyDescent="0.25">
      <c r="A503" t="s">
        <v>17</v>
      </c>
      <c r="F503">
        <v>-6.2850000000000003E-2</v>
      </c>
      <c r="G503">
        <v>0.206008</v>
      </c>
      <c r="H503">
        <v>41.346200000000003</v>
      </c>
      <c r="I503">
        <v>1.5595300000000001</v>
      </c>
      <c r="J503">
        <v>55.998699999999999</v>
      </c>
      <c r="K503">
        <v>0.28339300000000001</v>
      </c>
      <c r="L503">
        <v>0.192831</v>
      </c>
      <c r="M503">
        <v>8.7302000000000005E-2</v>
      </c>
      <c r="N503">
        <v>-1.7749999999999998E-2</v>
      </c>
      <c r="O503">
        <v>3.4042999999999997E-2</v>
      </c>
      <c r="P503">
        <v>0.105436</v>
      </c>
      <c r="Q503">
        <v>-5.552E-2</v>
      </c>
      <c r="R503">
        <v>0</v>
      </c>
      <c r="S503">
        <v>99.677300000000002</v>
      </c>
      <c r="T503">
        <v>44.9146</v>
      </c>
    </row>
    <row r="504" spans="1:20" x14ac:dyDescent="0.25">
      <c r="A504" t="s">
        <v>18</v>
      </c>
      <c r="F504">
        <v>-6.4130000000000006E-2</v>
      </c>
      <c r="G504">
        <v>-7.6990000000000003E-2</v>
      </c>
      <c r="H504">
        <v>42.8371</v>
      </c>
      <c r="I504">
        <v>2.6821999999999999</v>
      </c>
      <c r="J504">
        <v>54.630499999999998</v>
      </c>
      <c r="K504">
        <v>0.49613200000000002</v>
      </c>
      <c r="L504">
        <v>0.30525000000000002</v>
      </c>
      <c r="M504">
        <v>8.4459000000000006E-2</v>
      </c>
      <c r="N504">
        <v>0.370334</v>
      </c>
      <c r="O504">
        <v>-3.746E-2</v>
      </c>
      <c r="P504">
        <v>7.3541999999999996E-2</v>
      </c>
      <c r="Q504">
        <v>0.25149100000000002</v>
      </c>
      <c r="R504">
        <v>0</v>
      </c>
      <c r="S504">
        <v>101.55200000000001</v>
      </c>
      <c r="T504">
        <v>45.481999999999999</v>
      </c>
    </row>
    <row r="505" spans="1:20" x14ac:dyDescent="0.25">
      <c r="A505" t="s">
        <v>19</v>
      </c>
      <c r="F505">
        <v>0.20078099999999999</v>
      </c>
      <c r="G505">
        <v>-7.6780000000000001E-2</v>
      </c>
      <c r="H505">
        <v>42.017000000000003</v>
      </c>
      <c r="I505">
        <v>2.0424899999999999</v>
      </c>
      <c r="J505">
        <v>56.551299999999998</v>
      </c>
      <c r="K505">
        <v>0.479097</v>
      </c>
      <c r="L505">
        <v>0.35250100000000001</v>
      </c>
      <c r="M505">
        <v>8.6514999999999995E-2</v>
      </c>
      <c r="N505">
        <v>0.274785</v>
      </c>
      <c r="O505">
        <v>-1.345E-2</v>
      </c>
      <c r="P505">
        <v>0.131108</v>
      </c>
      <c r="Q505">
        <v>-5.7529999999999998E-2</v>
      </c>
      <c r="R505">
        <v>0</v>
      </c>
      <c r="S505">
        <v>101.988</v>
      </c>
      <c r="T505">
        <v>45.682200000000002</v>
      </c>
    </row>
    <row r="506" spans="1:20" x14ac:dyDescent="0.25">
      <c r="A506" t="s">
        <v>36</v>
      </c>
      <c r="F506">
        <v>0.219639</v>
      </c>
      <c r="G506">
        <v>-7.8609999999999999E-2</v>
      </c>
      <c r="H506">
        <v>35.8947</v>
      </c>
      <c r="I506">
        <v>11.9907</v>
      </c>
      <c r="J506">
        <v>51.982900000000001</v>
      </c>
      <c r="K506">
        <v>0.38782100000000003</v>
      </c>
      <c r="L506">
        <v>0.47342800000000002</v>
      </c>
      <c r="M506">
        <v>0.14178499999999999</v>
      </c>
      <c r="N506">
        <v>-3.2230000000000002E-2</v>
      </c>
      <c r="O506">
        <v>-4.181E-2</v>
      </c>
      <c r="P506">
        <v>0.13645699999999999</v>
      </c>
      <c r="Q506">
        <v>0.15198900000000001</v>
      </c>
      <c r="R506">
        <v>0</v>
      </c>
      <c r="S506">
        <v>101.227</v>
      </c>
      <c r="T506">
        <v>42.832000000000001</v>
      </c>
    </row>
    <row r="507" spans="1:20" x14ac:dyDescent="0.25">
      <c r="A507" t="s">
        <v>41</v>
      </c>
      <c r="F507">
        <v>-6.3229999999999995E-2</v>
      </c>
      <c r="G507">
        <v>0.205677</v>
      </c>
      <c r="H507">
        <v>41.883499999999998</v>
      </c>
      <c r="I507">
        <v>1.7181500000000001</v>
      </c>
      <c r="J507">
        <v>56.9238</v>
      </c>
      <c r="K507">
        <v>0.37010100000000001</v>
      </c>
      <c r="L507">
        <v>0.23821500000000001</v>
      </c>
      <c r="M507">
        <v>-9.6619999999999998E-2</v>
      </c>
      <c r="N507">
        <v>7.9496999999999998E-2</v>
      </c>
      <c r="O507">
        <v>-3.6720000000000003E-2</v>
      </c>
      <c r="P507">
        <v>7.6628000000000002E-2</v>
      </c>
      <c r="Q507">
        <v>0.177288</v>
      </c>
      <c r="R507">
        <v>0</v>
      </c>
      <c r="S507">
        <v>101.476</v>
      </c>
      <c r="T507">
        <v>45.6051</v>
      </c>
    </row>
    <row r="508" spans="1:20" x14ac:dyDescent="0.25">
      <c r="F508">
        <v>2.4891E-2</v>
      </c>
      <c r="G508">
        <v>0.20602400000000001</v>
      </c>
      <c r="H508">
        <v>43.808300000000003</v>
      </c>
      <c r="I508">
        <v>1.7184999999999999</v>
      </c>
      <c r="J508">
        <v>55.075699999999998</v>
      </c>
      <c r="K508">
        <v>0.45874399999999999</v>
      </c>
      <c r="L508">
        <v>0.21532599999999999</v>
      </c>
      <c r="M508">
        <v>-3.5920000000000001E-2</v>
      </c>
      <c r="N508">
        <v>-1.8460000000000001E-2</v>
      </c>
      <c r="O508">
        <v>-1.323E-2</v>
      </c>
      <c r="P508">
        <v>4.8922E-2</v>
      </c>
      <c r="Q508">
        <v>0.17727200000000001</v>
      </c>
      <c r="R508">
        <v>0</v>
      </c>
      <c r="S508">
        <v>101.666</v>
      </c>
      <c r="T508">
        <v>45.940300000000001</v>
      </c>
    </row>
    <row r="509" spans="1:20" x14ac:dyDescent="0.25">
      <c r="A509" t="s">
        <v>169</v>
      </c>
      <c r="F509">
        <v>-6.3250000000000001E-2</v>
      </c>
      <c r="G509">
        <v>0.20587</v>
      </c>
      <c r="H509">
        <v>42.396999999999998</v>
      </c>
      <c r="I509">
        <v>1.8827400000000001</v>
      </c>
      <c r="J509">
        <v>53.1995</v>
      </c>
      <c r="K509">
        <v>0.45833099999999999</v>
      </c>
      <c r="L509">
        <v>0.26124000000000003</v>
      </c>
      <c r="M509">
        <v>0.14544000000000001</v>
      </c>
      <c r="N509">
        <v>0.17744799999999999</v>
      </c>
      <c r="O509">
        <v>1.0222E-2</v>
      </c>
      <c r="P509">
        <v>-3.4290000000000001E-2</v>
      </c>
      <c r="Q509">
        <v>-0.13483999999999999</v>
      </c>
      <c r="R509">
        <v>0</v>
      </c>
      <c r="S509">
        <v>98.505300000000005</v>
      </c>
      <c r="T509">
        <v>44.503999999999998</v>
      </c>
    </row>
    <row r="510" spans="1:20" x14ac:dyDescent="0.25">
      <c r="A510" t="s">
        <v>170</v>
      </c>
      <c r="F510">
        <v>2.4615999999999999E-2</v>
      </c>
      <c r="G510">
        <v>-7.6740000000000003E-2</v>
      </c>
      <c r="H510">
        <v>40.845799999999997</v>
      </c>
      <c r="I510">
        <v>2.0430299999999999</v>
      </c>
      <c r="J510">
        <v>55.650100000000002</v>
      </c>
      <c r="K510">
        <v>0.36938399999999999</v>
      </c>
      <c r="L510">
        <v>0.16914299999999999</v>
      </c>
      <c r="M510">
        <v>2.5930000000000002E-2</v>
      </c>
      <c r="N510">
        <v>-1.8550000000000001E-2</v>
      </c>
      <c r="O510">
        <v>5.7154999999999997E-2</v>
      </c>
      <c r="P510">
        <v>2.1055000000000001E-2</v>
      </c>
      <c r="Q510">
        <v>2.1127E-2</v>
      </c>
      <c r="R510">
        <v>0</v>
      </c>
      <c r="S510">
        <v>99.132000000000005</v>
      </c>
      <c r="T510">
        <v>44.458500000000001</v>
      </c>
    </row>
    <row r="511" spans="1:20" x14ac:dyDescent="0.25">
      <c r="A511" t="s">
        <v>171</v>
      </c>
      <c r="F511">
        <v>0.11411200000000001</v>
      </c>
      <c r="G511">
        <v>0.20510700000000001</v>
      </c>
      <c r="H511">
        <v>43.397799999999997</v>
      </c>
      <c r="I511">
        <v>2.9311500000000001</v>
      </c>
      <c r="J511">
        <v>53.836300000000001</v>
      </c>
      <c r="K511">
        <v>0.45307799999999998</v>
      </c>
      <c r="L511">
        <v>0.21390700000000001</v>
      </c>
      <c r="M511">
        <v>-3.6889999999999999E-2</v>
      </c>
      <c r="N511">
        <v>0.27345000000000003</v>
      </c>
      <c r="O511">
        <v>-1.383E-2</v>
      </c>
      <c r="P511">
        <v>1.9014E-2</v>
      </c>
      <c r="Q511">
        <v>-0.13711000000000001</v>
      </c>
      <c r="R511">
        <v>0</v>
      </c>
      <c r="S511">
        <v>101.256</v>
      </c>
      <c r="T511">
        <v>45.506100000000004</v>
      </c>
    </row>
    <row r="512" spans="1:20" x14ac:dyDescent="0.25">
      <c r="A512" t="s">
        <v>172</v>
      </c>
      <c r="F512">
        <v>-6.3890000000000002E-2</v>
      </c>
      <c r="G512">
        <v>-7.6910000000000006E-2</v>
      </c>
      <c r="H512">
        <v>42.142099999999999</v>
      </c>
      <c r="I512">
        <v>2.9309699999999999</v>
      </c>
      <c r="J512">
        <v>53.684199999999997</v>
      </c>
      <c r="K512">
        <v>0.45337</v>
      </c>
      <c r="L512">
        <v>0.23705499999999999</v>
      </c>
      <c r="M512">
        <v>0.14536299999999999</v>
      </c>
      <c r="N512">
        <v>-1.985E-2</v>
      </c>
      <c r="O512">
        <v>8.0008999999999997E-2</v>
      </c>
      <c r="P512">
        <v>-8.3999999999999995E-3</v>
      </c>
      <c r="Q512">
        <v>-5.8999999999999997E-2</v>
      </c>
      <c r="R512">
        <v>0</v>
      </c>
      <c r="S512">
        <v>99.444900000000004</v>
      </c>
      <c r="T512">
        <v>44.62</v>
      </c>
    </row>
    <row r="513" spans="1:20" x14ac:dyDescent="0.25">
      <c r="A513" t="s">
        <v>173</v>
      </c>
      <c r="F513">
        <v>2.5000000000000001E-2</v>
      </c>
      <c r="G513">
        <v>0.48653200000000002</v>
      </c>
      <c r="H513">
        <v>42.118099999999998</v>
      </c>
      <c r="I513">
        <v>2.9327200000000002</v>
      </c>
      <c r="J513">
        <v>53.562100000000001</v>
      </c>
      <c r="K513">
        <v>0.38740400000000003</v>
      </c>
      <c r="L513">
        <v>0.30587999999999999</v>
      </c>
      <c r="M513">
        <v>2.3855999999999999E-2</v>
      </c>
      <c r="N513">
        <v>0.17585999999999999</v>
      </c>
      <c r="O513">
        <v>9.6740000000000003E-3</v>
      </c>
      <c r="P513">
        <v>4.6876000000000001E-2</v>
      </c>
      <c r="Q513">
        <v>-0.21478</v>
      </c>
      <c r="R513">
        <v>0</v>
      </c>
      <c r="S513">
        <v>99.859200000000001</v>
      </c>
      <c r="T513">
        <v>44.862200000000001</v>
      </c>
    </row>
    <row r="514" spans="1:20" x14ac:dyDescent="0.25">
      <c r="A514" t="s">
        <v>174</v>
      </c>
      <c r="F514">
        <v>-6.2799999999999995E-2</v>
      </c>
      <c r="G514">
        <v>0.20625199999999999</v>
      </c>
      <c r="H514">
        <v>42.230499999999999</v>
      </c>
      <c r="I514">
        <v>1.56057</v>
      </c>
      <c r="J514">
        <v>55.1798</v>
      </c>
      <c r="K514">
        <v>0.26157799999999998</v>
      </c>
      <c r="L514">
        <v>0.262075</v>
      </c>
      <c r="M514">
        <v>-3.5180000000000003E-2</v>
      </c>
      <c r="N514">
        <v>-1.7600000000000001E-2</v>
      </c>
      <c r="O514">
        <v>-1.291E-2</v>
      </c>
      <c r="P514">
        <v>5.0181999999999997E-2</v>
      </c>
      <c r="Q514">
        <v>-0.13336000000000001</v>
      </c>
      <c r="R514">
        <v>0</v>
      </c>
      <c r="S514">
        <v>99.489099999999993</v>
      </c>
      <c r="T514">
        <v>44.9694</v>
      </c>
    </row>
    <row r="515" spans="1:20" x14ac:dyDescent="0.25">
      <c r="A515" t="s">
        <v>175</v>
      </c>
      <c r="F515">
        <v>-6.3140000000000002E-2</v>
      </c>
      <c r="G515">
        <v>-7.6719999999999997E-2</v>
      </c>
      <c r="H515">
        <v>41.657200000000003</v>
      </c>
      <c r="I515">
        <v>2.20634</v>
      </c>
      <c r="J515">
        <v>57.583500000000001</v>
      </c>
      <c r="K515">
        <v>0.435973</v>
      </c>
      <c r="L515">
        <v>0.123262</v>
      </c>
      <c r="M515">
        <v>2.6263999999999999E-2</v>
      </c>
      <c r="N515">
        <v>-0.11629</v>
      </c>
      <c r="O515">
        <v>3.3751000000000003E-2</v>
      </c>
      <c r="P515">
        <v>-6.1769999999999999E-2</v>
      </c>
      <c r="Q515">
        <v>-5.6579999999999998E-2</v>
      </c>
      <c r="R515">
        <v>0</v>
      </c>
      <c r="S515">
        <v>101.69199999999999</v>
      </c>
      <c r="T515">
        <v>45.604100000000003</v>
      </c>
    </row>
    <row r="516" spans="1:20" x14ac:dyDescent="0.25">
      <c r="A516" t="s">
        <v>176</v>
      </c>
      <c r="F516">
        <v>-6.4269999999999994E-2</v>
      </c>
      <c r="G516">
        <v>-7.6960000000000001E-2</v>
      </c>
      <c r="H516">
        <v>42.392400000000002</v>
      </c>
      <c r="I516">
        <v>2.7618800000000001</v>
      </c>
      <c r="J516">
        <v>55.025399999999998</v>
      </c>
      <c r="K516">
        <v>0.38639200000000001</v>
      </c>
      <c r="L516">
        <v>5.3109000000000003E-2</v>
      </c>
      <c r="M516">
        <v>-3.6630000000000003E-2</v>
      </c>
      <c r="N516">
        <v>7.7511999999999998E-2</v>
      </c>
      <c r="O516">
        <v>9.5469999999999999E-3</v>
      </c>
      <c r="P516">
        <v>4.6332999999999999E-2</v>
      </c>
      <c r="Q516">
        <v>0.40778900000000001</v>
      </c>
      <c r="R516">
        <v>0</v>
      </c>
      <c r="S516">
        <v>100.982</v>
      </c>
      <c r="T516">
        <v>45.220500000000001</v>
      </c>
    </row>
    <row r="517" spans="1:20" x14ac:dyDescent="0.25">
      <c r="A517" t="s">
        <v>177</v>
      </c>
      <c r="F517">
        <v>-6.3539999999999999E-2</v>
      </c>
      <c r="G517">
        <v>-7.6840000000000006E-2</v>
      </c>
      <c r="H517">
        <v>44.817900000000002</v>
      </c>
      <c r="I517">
        <v>2.2843499999999999</v>
      </c>
      <c r="J517">
        <v>52.727800000000002</v>
      </c>
      <c r="K517">
        <v>0.456231</v>
      </c>
      <c r="L517">
        <v>7.6842999999999995E-2</v>
      </c>
      <c r="M517">
        <v>0.143455</v>
      </c>
      <c r="N517">
        <v>-1.9140000000000001E-2</v>
      </c>
      <c r="O517">
        <v>1.0009000000000001E-2</v>
      </c>
      <c r="P517">
        <v>4.7926000000000003E-2</v>
      </c>
      <c r="Q517">
        <v>9.8108000000000001E-2</v>
      </c>
      <c r="R517">
        <v>0</v>
      </c>
      <c r="S517">
        <v>100.503</v>
      </c>
      <c r="T517">
        <v>45.520299999999999</v>
      </c>
    </row>
    <row r="518" spans="1:20" x14ac:dyDescent="0.25">
      <c r="A518" t="s">
        <v>178</v>
      </c>
      <c r="F518">
        <v>2.4881E-2</v>
      </c>
      <c r="G518">
        <v>-7.6819999999999999E-2</v>
      </c>
      <c r="H518">
        <v>42.710500000000003</v>
      </c>
      <c r="I518">
        <v>1.79819</v>
      </c>
      <c r="J518">
        <v>54.151899999999998</v>
      </c>
      <c r="K518">
        <v>0.50115900000000002</v>
      </c>
      <c r="L518">
        <v>0.39851399999999998</v>
      </c>
      <c r="M518">
        <v>2.4414000000000002E-2</v>
      </c>
      <c r="N518">
        <v>0.37245299999999998</v>
      </c>
      <c r="O518">
        <v>-3.6970000000000003E-2</v>
      </c>
      <c r="P518">
        <v>4.7933000000000003E-2</v>
      </c>
      <c r="Q518">
        <v>9.8086000000000007E-2</v>
      </c>
      <c r="R518">
        <v>0</v>
      </c>
      <c r="S518">
        <v>100.014</v>
      </c>
      <c r="T518">
        <v>45.008099999999999</v>
      </c>
    </row>
    <row r="519" spans="1:20" x14ac:dyDescent="0.25">
      <c r="A519" t="s">
        <v>179</v>
      </c>
      <c r="F519">
        <v>-6.2979999999999994E-2</v>
      </c>
      <c r="G519">
        <v>-7.6660000000000006E-2</v>
      </c>
      <c r="H519">
        <v>42.9285</v>
      </c>
      <c r="I519">
        <v>1.3143400000000001</v>
      </c>
      <c r="J519">
        <v>55.854700000000001</v>
      </c>
      <c r="K519">
        <v>0.57128699999999999</v>
      </c>
      <c r="L519">
        <v>0.14657999999999999</v>
      </c>
      <c r="M519">
        <v>0.39047100000000001</v>
      </c>
      <c r="N519">
        <v>7.9950999999999994E-2</v>
      </c>
      <c r="O519">
        <v>-1.307E-2</v>
      </c>
      <c r="P519">
        <v>-5.8399999999999997E-3</v>
      </c>
      <c r="Q519">
        <v>0.17804</v>
      </c>
      <c r="R519">
        <v>0</v>
      </c>
      <c r="S519">
        <v>101.30500000000001</v>
      </c>
      <c r="T519">
        <v>45.726100000000002</v>
      </c>
    </row>
    <row r="520" spans="1:20" x14ac:dyDescent="0.25">
      <c r="A520" t="s">
        <v>180</v>
      </c>
      <c r="F520">
        <v>-6.3439999999999996E-2</v>
      </c>
      <c r="G520">
        <v>0.20564299999999999</v>
      </c>
      <c r="H520">
        <v>42.3322</v>
      </c>
      <c r="I520">
        <v>2.4468999999999999</v>
      </c>
      <c r="J520">
        <v>54.373199999999997</v>
      </c>
      <c r="K520">
        <v>0.191247</v>
      </c>
      <c r="L520">
        <v>0.237821</v>
      </c>
      <c r="M520">
        <v>8.5384000000000002E-2</v>
      </c>
      <c r="N520">
        <v>-1.9E-2</v>
      </c>
      <c r="O520">
        <v>-1.3440000000000001E-2</v>
      </c>
      <c r="P520">
        <v>4.8126000000000002E-2</v>
      </c>
      <c r="Q520">
        <v>2.0361000000000001E-2</v>
      </c>
      <c r="R520">
        <v>0</v>
      </c>
      <c r="S520">
        <v>99.844999999999999</v>
      </c>
      <c r="T520">
        <v>44.959499999999998</v>
      </c>
    </row>
    <row r="521" spans="1:20" x14ac:dyDescent="0.25">
      <c r="A521" t="s">
        <v>33</v>
      </c>
      <c r="F521">
        <v>-6.4299999999999996E-2</v>
      </c>
      <c r="G521">
        <v>-7.7030000000000001E-2</v>
      </c>
      <c r="H521">
        <v>39.617899999999999</v>
      </c>
      <c r="I521">
        <v>3.6512899999999999</v>
      </c>
      <c r="J521">
        <v>56.419499999999999</v>
      </c>
      <c r="K521">
        <v>0.36155399999999999</v>
      </c>
      <c r="L521">
        <v>0.281717</v>
      </c>
      <c r="M521">
        <v>8.6796999999999999E-2</v>
      </c>
      <c r="N521">
        <v>7.6737E-2</v>
      </c>
      <c r="O521">
        <v>-3.7609999999999998E-2</v>
      </c>
      <c r="P521">
        <v>-9.8899999999999995E-3</v>
      </c>
      <c r="Q521">
        <v>9.4976000000000005E-2</v>
      </c>
      <c r="R521">
        <v>0</v>
      </c>
      <c r="S521">
        <v>100.402</v>
      </c>
      <c r="T521">
        <v>44.5122</v>
      </c>
    </row>
    <row r="522" spans="1:20" x14ac:dyDescent="0.25">
      <c r="A522" t="s">
        <v>181</v>
      </c>
      <c r="F522">
        <v>0.117549</v>
      </c>
      <c r="G522">
        <v>-7.7520000000000006E-2</v>
      </c>
      <c r="H522">
        <v>40.590899999999998</v>
      </c>
      <c r="I522">
        <v>6.1314700000000002</v>
      </c>
      <c r="J522">
        <v>52.273600000000002</v>
      </c>
      <c r="K522">
        <v>0.45827299999999999</v>
      </c>
      <c r="L522">
        <v>0.16433400000000001</v>
      </c>
      <c r="M522">
        <v>2.1770000000000001E-2</v>
      </c>
      <c r="N522">
        <v>-2.4410000000000001E-2</v>
      </c>
      <c r="O522">
        <v>-1.558E-2</v>
      </c>
      <c r="P522">
        <v>-4.2320000000000003E-2</v>
      </c>
      <c r="Q522">
        <v>0.16636600000000001</v>
      </c>
      <c r="R522">
        <v>0</v>
      </c>
      <c r="S522">
        <v>99.764499999999998</v>
      </c>
      <c r="T522">
        <v>43.933199999999999</v>
      </c>
    </row>
    <row r="523" spans="1:20" x14ac:dyDescent="0.25">
      <c r="A523" t="s">
        <v>182</v>
      </c>
      <c r="F523">
        <v>-6.3149999999999998E-2</v>
      </c>
      <c r="G523">
        <v>-7.6719999999999997E-2</v>
      </c>
      <c r="H523">
        <v>41.9084</v>
      </c>
      <c r="I523">
        <v>1.5573300000000001</v>
      </c>
      <c r="J523">
        <v>56.118400000000001</v>
      </c>
      <c r="K523">
        <v>0.52549199999999996</v>
      </c>
      <c r="L523">
        <v>0.19220799999999999</v>
      </c>
      <c r="M523">
        <v>0.147762</v>
      </c>
      <c r="N523">
        <v>0.27548400000000001</v>
      </c>
      <c r="O523">
        <v>3.3727E-2</v>
      </c>
      <c r="P523">
        <v>7.6603000000000004E-2</v>
      </c>
      <c r="Q523">
        <v>2.1342E-2</v>
      </c>
      <c r="R523">
        <v>0</v>
      </c>
      <c r="S523">
        <v>100.717</v>
      </c>
      <c r="T523">
        <v>45.2774</v>
      </c>
    </row>
    <row r="524" spans="1:20" x14ac:dyDescent="0.25">
      <c r="F524">
        <v>2.4802999999999999E-2</v>
      </c>
      <c r="G524">
        <v>-7.671E-2</v>
      </c>
      <c r="H524">
        <v>43.308300000000003</v>
      </c>
      <c r="I524">
        <v>2.0450200000000001</v>
      </c>
      <c r="J524">
        <v>54.881599999999999</v>
      </c>
      <c r="K524">
        <v>0.392426</v>
      </c>
      <c r="L524">
        <v>0.14644699999999999</v>
      </c>
      <c r="M524">
        <v>0.26760699999999998</v>
      </c>
      <c r="N524">
        <v>-0.11624</v>
      </c>
      <c r="O524">
        <v>-3.6639999999999999E-2</v>
      </c>
      <c r="P524">
        <v>-3.388E-2</v>
      </c>
      <c r="Q524">
        <v>-5.6329999999999998E-2</v>
      </c>
      <c r="R524">
        <v>0</v>
      </c>
      <c r="S524">
        <v>100.746</v>
      </c>
      <c r="T524">
        <v>45.503399999999999</v>
      </c>
    </row>
    <row r="525" spans="1:20" x14ac:dyDescent="0.25">
      <c r="F525">
        <v>0.19974800000000001</v>
      </c>
      <c r="G525">
        <v>0.20538600000000001</v>
      </c>
      <c r="H525">
        <v>40.836399999999998</v>
      </c>
      <c r="I525">
        <v>2.20662</v>
      </c>
      <c r="J525">
        <v>57.6539</v>
      </c>
      <c r="K525">
        <v>0.45793699999999998</v>
      </c>
      <c r="L525">
        <v>0.21513699999999999</v>
      </c>
      <c r="M525">
        <v>2.6454999999999999E-2</v>
      </c>
      <c r="N525">
        <v>-1.8450000000000001E-2</v>
      </c>
      <c r="O525">
        <v>1.0227E-2</v>
      </c>
      <c r="P525">
        <v>-6.1839999999999999E-2</v>
      </c>
      <c r="Q525">
        <v>-0.13464000000000001</v>
      </c>
      <c r="R525">
        <v>0</v>
      </c>
      <c r="S525">
        <v>101.59699999999999</v>
      </c>
      <c r="T525">
        <v>45.456400000000002</v>
      </c>
    </row>
    <row r="526" spans="1:20" x14ac:dyDescent="0.25">
      <c r="F526">
        <v>-6.4049999999999996E-2</v>
      </c>
      <c r="G526">
        <v>-7.6980000000000007E-2</v>
      </c>
      <c r="H526">
        <v>42.304099999999998</v>
      </c>
      <c r="I526">
        <v>3.4142700000000001</v>
      </c>
      <c r="J526">
        <v>53.940800000000003</v>
      </c>
      <c r="K526">
        <v>0.34134999999999999</v>
      </c>
      <c r="L526">
        <v>0.14477000000000001</v>
      </c>
      <c r="M526">
        <v>-3.6839999999999998E-2</v>
      </c>
      <c r="N526">
        <v>7.739E-2</v>
      </c>
      <c r="O526">
        <v>-1.397E-2</v>
      </c>
      <c r="P526">
        <v>-3.6760000000000001E-2</v>
      </c>
      <c r="Q526">
        <v>-5.9810000000000002E-2</v>
      </c>
      <c r="R526">
        <v>0</v>
      </c>
      <c r="S526">
        <v>99.934299999999993</v>
      </c>
      <c r="T526">
        <v>44.762700000000002</v>
      </c>
    </row>
    <row r="527" spans="1:20" x14ac:dyDescent="0.25">
      <c r="F527">
        <v>-6.5180000000000002E-2</v>
      </c>
      <c r="G527">
        <v>-7.7289999999999998E-2</v>
      </c>
      <c r="H527">
        <v>39.963999999999999</v>
      </c>
      <c r="I527">
        <v>4.6087600000000002</v>
      </c>
      <c r="J527">
        <v>53.905700000000003</v>
      </c>
      <c r="K527">
        <v>0.661242</v>
      </c>
      <c r="L527">
        <v>0.21141599999999999</v>
      </c>
      <c r="M527">
        <v>0.20662800000000001</v>
      </c>
      <c r="N527">
        <v>7.4620000000000006E-2</v>
      </c>
      <c r="O527">
        <v>8.4360000000000008E-3</v>
      </c>
      <c r="P527">
        <v>-0.12271</v>
      </c>
      <c r="Q527">
        <v>0.247113</v>
      </c>
      <c r="R527">
        <v>0</v>
      </c>
      <c r="S527">
        <v>99.622699999999995</v>
      </c>
      <c r="T527">
        <v>44.037100000000002</v>
      </c>
    </row>
    <row r="528" spans="1:20" x14ac:dyDescent="0.25">
      <c r="F528">
        <v>-6.3229999999999995E-2</v>
      </c>
      <c r="G528">
        <v>0.206152</v>
      </c>
      <c r="H528">
        <v>44.719900000000003</v>
      </c>
      <c r="I528">
        <v>1.7199599999999999</v>
      </c>
      <c r="J528">
        <v>54.053800000000003</v>
      </c>
      <c r="K528">
        <v>0.45899099999999998</v>
      </c>
      <c r="L528">
        <v>0.330461</v>
      </c>
      <c r="M528">
        <v>8.4200999999999998E-2</v>
      </c>
      <c r="N528">
        <v>7.9562999999999995E-2</v>
      </c>
      <c r="O528">
        <v>-3.6720000000000003E-2</v>
      </c>
      <c r="P528">
        <v>2.128E-2</v>
      </c>
      <c r="Q528">
        <v>2.1321E-2</v>
      </c>
      <c r="R528">
        <v>0</v>
      </c>
      <c r="S528">
        <v>101.596</v>
      </c>
      <c r="T528">
        <v>46.060899999999997</v>
      </c>
    </row>
    <row r="529" spans="6:20" x14ac:dyDescent="0.25">
      <c r="F529">
        <v>-6.3089999999999993E-2</v>
      </c>
      <c r="G529">
        <v>-7.6660000000000006E-2</v>
      </c>
      <c r="H529">
        <v>44.354300000000002</v>
      </c>
      <c r="I529">
        <v>1.4793799999999999</v>
      </c>
      <c r="J529">
        <v>54.1877</v>
      </c>
      <c r="K529">
        <v>0.48330499999999998</v>
      </c>
      <c r="L529">
        <v>0.28496300000000002</v>
      </c>
      <c r="M529">
        <v>2.4590999999999998E-2</v>
      </c>
      <c r="N529">
        <v>-1.779E-2</v>
      </c>
      <c r="O529">
        <v>-3.6479999999999999E-2</v>
      </c>
      <c r="P529">
        <v>0.10539900000000001</v>
      </c>
      <c r="Q529">
        <v>-0.13367000000000001</v>
      </c>
      <c r="R529">
        <v>0</v>
      </c>
      <c r="S529">
        <v>100.592</v>
      </c>
      <c r="T529">
        <v>45.651699999999998</v>
      </c>
    </row>
    <row r="530" spans="6:20" x14ac:dyDescent="0.25">
      <c r="F530">
        <v>-6.59E-2</v>
      </c>
      <c r="G530">
        <v>0.202874</v>
      </c>
      <c r="H530">
        <v>40.636299999999999</v>
      </c>
      <c r="I530">
        <v>5.9786000000000001</v>
      </c>
      <c r="J530">
        <v>53.568399999999997</v>
      </c>
      <c r="K530">
        <v>0.26503199999999999</v>
      </c>
      <c r="L530">
        <v>0.370506</v>
      </c>
      <c r="M530">
        <v>2.2321000000000001E-2</v>
      </c>
      <c r="N530">
        <v>-2.3769999999999999E-2</v>
      </c>
      <c r="O530">
        <v>-1.533E-2</v>
      </c>
      <c r="P530">
        <v>-0.1241</v>
      </c>
      <c r="Q530">
        <v>1.222E-2</v>
      </c>
      <c r="R530">
        <v>0</v>
      </c>
      <c r="S530">
        <v>100.827</v>
      </c>
      <c r="T530">
        <v>44.480499999999999</v>
      </c>
    </row>
    <row r="531" spans="6:20" x14ac:dyDescent="0.25">
      <c r="F531">
        <v>0.114466</v>
      </c>
      <c r="G531">
        <v>-7.7060000000000003E-2</v>
      </c>
      <c r="H531">
        <v>39.755899999999997</v>
      </c>
      <c r="I531">
        <v>3.6509499999999999</v>
      </c>
      <c r="J531">
        <v>54.668700000000001</v>
      </c>
      <c r="K531">
        <v>0.44844899999999999</v>
      </c>
      <c r="L531">
        <v>0.21265600000000001</v>
      </c>
      <c r="M531">
        <v>2.4517000000000001E-2</v>
      </c>
      <c r="N531">
        <v>0.27158300000000002</v>
      </c>
      <c r="O531">
        <v>-1.4319999999999999E-2</v>
      </c>
      <c r="P531">
        <v>4.4745E-2</v>
      </c>
      <c r="Q531">
        <v>1.6589E-2</v>
      </c>
      <c r="R531">
        <v>0</v>
      </c>
      <c r="S531">
        <v>99.117199999999997</v>
      </c>
      <c r="T531">
        <v>43.9681</v>
      </c>
    </row>
    <row r="532" spans="6:20" x14ac:dyDescent="0.25">
      <c r="F532">
        <v>2.4757999999999999E-2</v>
      </c>
      <c r="G532">
        <v>0.20641999999999999</v>
      </c>
      <c r="H532">
        <v>43.698</v>
      </c>
      <c r="I532">
        <v>1.7226999999999999</v>
      </c>
      <c r="J532">
        <v>54.705399999999997</v>
      </c>
      <c r="K532">
        <v>0.32773000000000002</v>
      </c>
      <c r="L532">
        <v>0.16989299999999999</v>
      </c>
      <c r="M532">
        <v>8.5507E-2</v>
      </c>
      <c r="N532">
        <v>-0.11570999999999999</v>
      </c>
      <c r="O532">
        <v>-1.294E-2</v>
      </c>
      <c r="P532">
        <v>5.0011E-2</v>
      </c>
      <c r="Q532">
        <v>-0.13355</v>
      </c>
      <c r="R532">
        <v>0</v>
      </c>
      <c r="S532">
        <v>100.72799999999999</v>
      </c>
      <c r="T532">
        <v>45.650500000000001</v>
      </c>
    </row>
    <row r="533" spans="6:20" x14ac:dyDescent="0.25">
      <c r="F533">
        <v>-6.3750000000000001E-2</v>
      </c>
      <c r="G533">
        <v>0.205287</v>
      </c>
      <c r="H533">
        <v>42.823300000000003</v>
      </c>
      <c r="I533">
        <v>2.4417300000000002</v>
      </c>
      <c r="J533">
        <v>55.384900000000002</v>
      </c>
      <c r="K533">
        <v>0.41040199999999999</v>
      </c>
      <c r="L533">
        <v>0.214253</v>
      </c>
      <c r="M533">
        <v>-9.7129999999999994E-2</v>
      </c>
      <c r="N533">
        <v>-1.9630000000000002E-2</v>
      </c>
      <c r="O533">
        <v>-1.3690000000000001E-2</v>
      </c>
      <c r="P533">
        <v>0.102466</v>
      </c>
      <c r="Q533">
        <v>0.33094699999999999</v>
      </c>
      <c r="R533">
        <v>0</v>
      </c>
      <c r="S533">
        <v>101.71899999999999</v>
      </c>
      <c r="T533">
        <v>45.685899999999997</v>
      </c>
    </row>
    <row r="534" spans="6:20" x14ac:dyDescent="0.25">
      <c r="F534">
        <v>2.4653999999999999E-2</v>
      </c>
      <c r="G534">
        <v>0.20482800000000001</v>
      </c>
      <c r="H534">
        <v>39.519599999999997</v>
      </c>
      <c r="I534">
        <v>2.4454199999999999</v>
      </c>
      <c r="J534">
        <v>55.904600000000002</v>
      </c>
      <c r="K534">
        <v>0.43268000000000001</v>
      </c>
      <c r="L534">
        <v>0.26011699999999999</v>
      </c>
      <c r="M534">
        <v>-3.56E-2</v>
      </c>
      <c r="N534">
        <v>0.37185099999999999</v>
      </c>
      <c r="O534">
        <v>-3.7100000000000001E-2</v>
      </c>
      <c r="P534">
        <v>-6.3189999999999996E-2</v>
      </c>
      <c r="Q534">
        <v>-5.8340000000000003E-2</v>
      </c>
      <c r="R534">
        <v>0</v>
      </c>
      <c r="S534">
        <v>98.969499999999996</v>
      </c>
      <c r="T534">
        <v>44.139800000000001</v>
      </c>
    </row>
    <row r="535" spans="6:20" x14ac:dyDescent="0.25">
      <c r="F535">
        <v>2.4889999999999999E-2</v>
      </c>
      <c r="G535">
        <v>-7.6810000000000003E-2</v>
      </c>
      <c r="H535">
        <v>43.383499999999998</v>
      </c>
      <c r="I535">
        <v>2.28322</v>
      </c>
      <c r="J535">
        <v>55.689599999999999</v>
      </c>
      <c r="K535">
        <v>0.21335599999999999</v>
      </c>
      <c r="L535">
        <v>0.19184899999999999</v>
      </c>
      <c r="M535">
        <v>2.4801E-2</v>
      </c>
      <c r="N535">
        <v>7.8854999999999995E-2</v>
      </c>
      <c r="O535">
        <v>1.0028E-2</v>
      </c>
      <c r="P535">
        <v>-7.26E-3</v>
      </c>
      <c r="Q535">
        <v>0.176257</v>
      </c>
      <c r="R535">
        <v>0</v>
      </c>
      <c r="S535">
        <v>101.992</v>
      </c>
      <c r="T535">
        <v>45.871699999999997</v>
      </c>
    </row>
    <row r="536" spans="6:20" x14ac:dyDescent="0.25">
      <c r="F536">
        <v>2.4909000000000001E-2</v>
      </c>
      <c r="G536">
        <v>-7.6789999999999997E-2</v>
      </c>
      <c r="H536">
        <v>43.21</v>
      </c>
      <c r="I536">
        <v>1.6357200000000001</v>
      </c>
      <c r="J536">
        <v>53.951799999999999</v>
      </c>
      <c r="K536">
        <v>0.391262</v>
      </c>
      <c r="L536">
        <v>0.19201699999999999</v>
      </c>
      <c r="M536">
        <v>2.4382999999999998E-2</v>
      </c>
      <c r="N536">
        <v>0.27479599999999998</v>
      </c>
      <c r="O536">
        <v>0.104023</v>
      </c>
      <c r="P536">
        <v>2.0638E-2</v>
      </c>
      <c r="Q536">
        <v>0.25445699999999999</v>
      </c>
      <c r="R536">
        <v>0</v>
      </c>
      <c r="S536">
        <v>100.00700000000001</v>
      </c>
      <c r="T536">
        <v>45.089399999999998</v>
      </c>
    </row>
    <row r="537" spans="6:20" x14ac:dyDescent="0.25">
      <c r="F537">
        <v>2.4722000000000001E-2</v>
      </c>
      <c r="G537">
        <v>-7.6780000000000001E-2</v>
      </c>
      <c r="H537">
        <v>41.805</v>
      </c>
      <c r="I537">
        <v>2.04298</v>
      </c>
      <c r="J537">
        <v>55.308599999999998</v>
      </c>
      <c r="K537">
        <v>0.61195299999999997</v>
      </c>
      <c r="L537">
        <v>0.237814</v>
      </c>
      <c r="M537">
        <v>8.6208000000000007E-2</v>
      </c>
      <c r="N537">
        <v>0.176957</v>
      </c>
      <c r="O537">
        <v>1.0061E-2</v>
      </c>
      <c r="P537">
        <v>-6.241E-2</v>
      </c>
      <c r="Q537">
        <v>-5.7389999999999997E-2</v>
      </c>
      <c r="R537">
        <v>0</v>
      </c>
      <c r="S537">
        <v>100.108</v>
      </c>
      <c r="T537">
        <v>44.944200000000002</v>
      </c>
    </row>
    <row r="538" spans="6:20" x14ac:dyDescent="0.25">
      <c r="F538">
        <v>-6.361E-2</v>
      </c>
      <c r="G538">
        <v>0.48642099999999999</v>
      </c>
      <c r="H538">
        <v>41.103999999999999</v>
      </c>
      <c r="I538">
        <v>2.6100500000000002</v>
      </c>
      <c r="J538">
        <v>56.2926</v>
      </c>
      <c r="K538">
        <v>0.56552400000000003</v>
      </c>
      <c r="L538">
        <v>0.237341</v>
      </c>
      <c r="M538">
        <v>8.6396000000000001E-2</v>
      </c>
      <c r="N538">
        <v>0.176426</v>
      </c>
      <c r="O538">
        <v>9.8650000000000005E-3</v>
      </c>
      <c r="P538">
        <v>-3.5360000000000003E-2</v>
      </c>
      <c r="Q538">
        <v>-0.21398</v>
      </c>
      <c r="R538">
        <v>0</v>
      </c>
      <c r="S538">
        <v>101.256</v>
      </c>
      <c r="T538">
        <v>45.344799999999999</v>
      </c>
    </row>
    <row r="539" spans="6:20" x14ac:dyDescent="0.25">
      <c r="F539">
        <v>2.5479000000000002E-2</v>
      </c>
      <c r="G539">
        <v>-7.7249999999999999E-2</v>
      </c>
      <c r="H539">
        <v>43.238300000000002</v>
      </c>
      <c r="I539">
        <v>4.7009400000000001</v>
      </c>
      <c r="J539">
        <v>51.717300000000002</v>
      </c>
      <c r="K539">
        <v>0.37919599999999998</v>
      </c>
      <c r="L539">
        <v>0.71565599999999996</v>
      </c>
      <c r="M539">
        <v>0.68153399999999997</v>
      </c>
      <c r="N539">
        <v>-2.2329999999999999E-2</v>
      </c>
      <c r="O539">
        <v>8.6119999999999999E-3</v>
      </c>
      <c r="P539">
        <v>4.3258999999999999E-2</v>
      </c>
      <c r="Q539">
        <v>-0.14088999999999999</v>
      </c>
      <c r="R539">
        <v>0</v>
      </c>
      <c r="S539">
        <v>101.27</v>
      </c>
      <c r="T539">
        <v>45.196100000000001</v>
      </c>
    </row>
    <row r="540" spans="6:20" x14ac:dyDescent="0.25">
      <c r="F540">
        <v>-6.4890000000000003E-2</v>
      </c>
      <c r="G540">
        <v>-7.7179999999999999E-2</v>
      </c>
      <c r="H540">
        <v>42.897799999999997</v>
      </c>
      <c r="I540">
        <v>4.2978199999999998</v>
      </c>
      <c r="J540">
        <v>51.906300000000002</v>
      </c>
      <c r="K540">
        <v>0.22728699999999999</v>
      </c>
      <c r="L540">
        <v>0.18942899999999999</v>
      </c>
      <c r="M540">
        <v>2.2231999999999998E-2</v>
      </c>
      <c r="N540">
        <v>0.46604600000000002</v>
      </c>
      <c r="O540">
        <v>-3.7909999999999999E-2</v>
      </c>
      <c r="P540">
        <v>-0.12125</v>
      </c>
      <c r="Q540">
        <v>-0.14008000000000001</v>
      </c>
      <c r="R540">
        <v>0</v>
      </c>
      <c r="S540">
        <v>99.565600000000003</v>
      </c>
      <c r="T540">
        <v>44.5047</v>
      </c>
    </row>
    <row r="541" spans="6:20" x14ac:dyDescent="0.25">
      <c r="F541">
        <v>-6.3539999999999999E-2</v>
      </c>
      <c r="G541">
        <v>0.20561299999999999</v>
      </c>
      <c r="H541">
        <v>41.609200000000001</v>
      </c>
      <c r="I541">
        <v>2.28443</v>
      </c>
      <c r="J541">
        <v>53.918199999999999</v>
      </c>
      <c r="K541">
        <v>0.34603200000000001</v>
      </c>
      <c r="L541">
        <v>0.26087399999999999</v>
      </c>
      <c r="M541">
        <v>2.4823999999999999E-2</v>
      </c>
      <c r="N541">
        <v>-0.11685</v>
      </c>
      <c r="O541">
        <v>1.0044000000000001E-2</v>
      </c>
      <c r="P541">
        <v>-7.1599999999999997E-3</v>
      </c>
      <c r="Q541">
        <v>9.8385E-2</v>
      </c>
      <c r="R541">
        <v>0</v>
      </c>
      <c r="S541">
        <v>98.570099999999996</v>
      </c>
      <c r="T541">
        <v>44.360999999999997</v>
      </c>
    </row>
    <row r="542" spans="6:20" x14ac:dyDescent="0.25">
      <c r="F542">
        <v>-6.3229999999999995E-2</v>
      </c>
      <c r="G542">
        <v>-7.671E-2</v>
      </c>
      <c r="H542">
        <v>40.431899999999999</v>
      </c>
      <c r="I542">
        <v>1.8815500000000001</v>
      </c>
      <c r="J542">
        <v>56.237000000000002</v>
      </c>
      <c r="K542">
        <v>0.41435899999999998</v>
      </c>
      <c r="L542">
        <v>0.14630799999999999</v>
      </c>
      <c r="M542">
        <v>2.6357999999999999E-2</v>
      </c>
      <c r="N542">
        <v>-1.8339999999999999E-2</v>
      </c>
      <c r="O542">
        <v>8.0734E-2</v>
      </c>
      <c r="P542">
        <v>-6.3200000000000001E-3</v>
      </c>
      <c r="Q542">
        <v>2.1489000000000001E-2</v>
      </c>
      <c r="R542">
        <v>0</v>
      </c>
      <c r="S542">
        <v>99.075000000000003</v>
      </c>
      <c r="T542">
        <v>44.413499999999999</v>
      </c>
    </row>
    <row r="543" spans="6:20" x14ac:dyDescent="0.25">
      <c r="F543">
        <v>0.112583</v>
      </c>
      <c r="G543">
        <v>-7.6679999999999998E-2</v>
      </c>
      <c r="H543">
        <v>44.474800000000002</v>
      </c>
      <c r="I543">
        <v>1.6397299999999999</v>
      </c>
      <c r="J543">
        <v>54.821300000000001</v>
      </c>
      <c r="K543">
        <v>0.26065500000000003</v>
      </c>
      <c r="L543">
        <v>0.192804</v>
      </c>
      <c r="M543">
        <v>2.4768999999999999E-2</v>
      </c>
      <c r="N543">
        <v>8.0072000000000004E-2</v>
      </c>
      <c r="O543">
        <v>1.0484E-2</v>
      </c>
      <c r="P543">
        <v>-8.8660000000000003E-2</v>
      </c>
      <c r="Q543">
        <v>2.2145000000000001E-2</v>
      </c>
      <c r="R543">
        <v>0</v>
      </c>
      <c r="S543">
        <v>101.474</v>
      </c>
      <c r="T543">
        <v>45.937600000000003</v>
      </c>
    </row>
    <row r="544" spans="6:20" x14ac:dyDescent="0.25">
      <c r="F544">
        <v>-6.3350000000000004E-2</v>
      </c>
      <c r="G544">
        <v>-7.6780000000000001E-2</v>
      </c>
      <c r="H544">
        <v>41.331400000000002</v>
      </c>
      <c r="I544">
        <v>1.95943</v>
      </c>
      <c r="J544">
        <v>56.1952</v>
      </c>
      <c r="K544">
        <v>0.41306999999999999</v>
      </c>
      <c r="L544">
        <v>0.26091300000000001</v>
      </c>
      <c r="M544">
        <v>2.5794000000000001E-2</v>
      </c>
      <c r="N544">
        <v>-1.8800000000000001E-2</v>
      </c>
      <c r="O544">
        <v>-3.6859999999999997E-2</v>
      </c>
      <c r="P544">
        <v>-6.94E-3</v>
      </c>
      <c r="Q544">
        <v>0.25461099999999998</v>
      </c>
      <c r="R544">
        <v>0</v>
      </c>
      <c r="S544">
        <v>100.238</v>
      </c>
      <c r="T544">
        <v>44.954900000000002</v>
      </c>
    </row>
    <row r="545" spans="1:20" x14ac:dyDescent="0.25">
      <c r="F545">
        <v>-6.3079999999999997E-2</v>
      </c>
      <c r="G545">
        <v>-7.671E-2</v>
      </c>
      <c r="H545">
        <v>42.047499999999999</v>
      </c>
      <c r="I545">
        <v>1.80216</v>
      </c>
      <c r="J545">
        <v>56.027000000000001</v>
      </c>
      <c r="K545">
        <v>0.52556599999999998</v>
      </c>
      <c r="L545">
        <v>0.26133699999999999</v>
      </c>
      <c r="M545">
        <v>0.14762900000000001</v>
      </c>
      <c r="N545">
        <v>7.9709000000000002E-2</v>
      </c>
      <c r="O545">
        <v>3.3778000000000002E-2</v>
      </c>
      <c r="P545">
        <v>4.9117000000000001E-2</v>
      </c>
      <c r="Q545">
        <v>-0.13444</v>
      </c>
      <c r="R545">
        <v>0</v>
      </c>
      <c r="S545">
        <v>100.7</v>
      </c>
      <c r="T545">
        <v>45.300899999999999</v>
      </c>
    </row>
    <row r="546" spans="1:20" x14ac:dyDescent="0.25">
      <c r="F546">
        <v>0.20430599999999999</v>
      </c>
      <c r="G546">
        <v>-7.7039999999999997E-2</v>
      </c>
      <c r="H546">
        <v>41.725700000000003</v>
      </c>
      <c r="I546">
        <v>3.65239</v>
      </c>
      <c r="J546">
        <v>53.058199999999999</v>
      </c>
      <c r="K546">
        <v>0.449465</v>
      </c>
      <c r="L546">
        <v>0.23605999999999999</v>
      </c>
      <c r="M546">
        <v>0.14496400000000001</v>
      </c>
      <c r="N546">
        <v>-0.11779000000000001</v>
      </c>
      <c r="O546">
        <v>-3.7339999999999998E-2</v>
      </c>
      <c r="P546">
        <v>-9.6100000000000005E-3</v>
      </c>
      <c r="Q546">
        <v>9.5022999999999996E-2</v>
      </c>
      <c r="R546">
        <v>0</v>
      </c>
      <c r="S546">
        <v>99.324299999999994</v>
      </c>
      <c r="T546">
        <v>44.368400000000001</v>
      </c>
    </row>
    <row r="547" spans="1:20" x14ac:dyDescent="0.25">
      <c r="F547">
        <v>2.4670999999999998E-2</v>
      </c>
      <c r="G547">
        <v>-7.6740000000000003E-2</v>
      </c>
      <c r="H547">
        <v>41.162599999999998</v>
      </c>
      <c r="I547">
        <v>2.1249500000000001</v>
      </c>
      <c r="J547">
        <v>55.011499999999998</v>
      </c>
      <c r="K547">
        <v>0.43564399999999998</v>
      </c>
      <c r="L547">
        <v>0.28413899999999997</v>
      </c>
      <c r="M547">
        <v>8.6717000000000002E-2</v>
      </c>
      <c r="N547">
        <v>-1.8440000000000002E-2</v>
      </c>
      <c r="O547">
        <v>-3.6499999999999998E-2</v>
      </c>
      <c r="P547">
        <v>-0.11453000000000001</v>
      </c>
      <c r="Q547">
        <v>-5.6860000000000001E-2</v>
      </c>
      <c r="R547">
        <v>0</v>
      </c>
      <c r="S547">
        <v>98.827200000000005</v>
      </c>
      <c r="T547">
        <v>44.387500000000003</v>
      </c>
    </row>
    <row r="548" spans="1:20" x14ac:dyDescent="0.25">
      <c r="F548">
        <v>2.4886999999999999E-2</v>
      </c>
      <c r="G548">
        <v>-7.6789999999999997E-2</v>
      </c>
      <c r="H548">
        <v>42.8673</v>
      </c>
      <c r="I548">
        <v>2.04047</v>
      </c>
      <c r="J548">
        <v>55.275300000000001</v>
      </c>
      <c r="K548">
        <v>0.52341099999999996</v>
      </c>
      <c r="L548">
        <v>0.19192799999999999</v>
      </c>
      <c r="M548">
        <v>2.4957E-2</v>
      </c>
      <c r="N548">
        <v>-0.11602</v>
      </c>
      <c r="O548">
        <v>-3.6609999999999997E-2</v>
      </c>
      <c r="P548">
        <v>-6.8999999999999999E-3</v>
      </c>
      <c r="Q548">
        <v>0.25448799999999999</v>
      </c>
      <c r="R548">
        <v>0</v>
      </c>
      <c r="S548">
        <v>100.96599999999999</v>
      </c>
      <c r="T548">
        <v>45.441299999999998</v>
      </c>
    </row>
    <row r="549" spans="1:20" x14ac:dyDescent="0.25">
      <c r="F549">
        <v>2.4986999999999999E-2</v>
      </c>
      <c r="G549">
        <v>-7.6880000000000004E-2</v>
      </c>
      <c r="H549">
        <v>42.323300000000003</v>
      </c>
      <c r="I549">
        <v>2.6889599999999998</v>
      </c>
      <c r="J549">
        <v>53.344799999999999</v>
      </c>
      <c r="K549">
        <v>0.41030499999999998</v>
      </c>
      <c r="L549">
        <v>0.19131200000000001</v>
      </c>
      <c r="M549">
        <v>2.4136999999999999E-2</v>
      </c>
      <c r="N549">
        <v>7.8284000000000006E-2</v>
      </c>
      <c r="O549">
        <v>-1.357E-2</v>
      </c>
      <c r="P549">
        <v>4.7253000000000003E-2</v>
      </c>
      <c r="Q549">
        <v>-5.8520000000000003E-2</v>
      </c>
      <c r="R549">
        <v>0</v>
      </c>
      <c r="S549">
        <v>98.984399999999994</v>
      </c>
      <c r="T549">
        <v>44.495800000000003</v>
      </c>
    </row>
    <row r="550" spans="1:20" x14ac:dyDescent="0.25">
      <c r="F550">
        <v>2.4767000000000001E-2</v>
      </c>
      <c r="G550">
        <v>-7.6759999999999995E-2</v>
      </c>
      <c r="H550">
        <v>42.229700000000001</v>
      </c>
      <c r="I550">
        <v>2.12466</v>
      </c>
      <c r="J550">
        <v>54.856400000000001</v>
      </c>
      <c r="K550">
        <v>0.52384200000000003</v>
      </c>
      <c r="L550">
        <v>0.215</v>
      </c>
      <c r="M550">
        <v>8.5894999999999999E-2</v>
      </c>
      <c r="N550">
        <v>-1.8720000000000001E-2</v>
      </c>
      <c r="O550">
        <v>1.0135E-2</v>
      </c>
      <c r="P550">
        <v>2.0826999999999998E-2</v>
      </c>
      <c r="Q550">
        <v>-5.713E-2</v>
      </c>
      <c r="R550">
        <v>0</v>
      </c>
      <c r="S550">
        <v>99.938699999999997</v>
      </c>
      <c r="T550">
        <v>44.963900000000002</v>
      </c>
    </row>
    <row r="551" spans="1:20" x14ac:dyDescent="0.25">
      <c r="F551">
        <v>-6.3579999999999998E-2</v>
      </c>
      <c r="G551">
        <v>-7.6810000000000003E-2</v>
      </c>
      <c r="H551">
        <v>40.876800000000003</v>
      </c>
      <c r="I551">
        <v>2.1227999999999998</v>
      </c>
      <c r="J551">
        <v>55.193800000000003</v>
      </c>
      <c r="K551">
        <v>0.89789600000000003</v>
      </c>
      <c r="L551">
        <v>0.14541999999999999</v>
      </c>
      <c r="M551">
        <v>-3.5869999999999999E-2</v>
      </c>
      <c r="N551">
        <v>0.17638799999999999</v>
      </c>
      <c r="O551">
        <v>9.8560000000000002E-3</v>
      </c>
      <c r="P551">
        <v>0.10273699999999999</v>
      </c>
      <c r="Q551">
        <v>-5.8139999999999997E-2</v>
      </c>
      <c r="R551">
        <v>0</v>
      </c>
      <c r="S551">
        <v>99.291300000000007</v>
      </c>
      <c r="T551">
        <v>44.471600000000002</v>
      </c>
    </row>
    <row r="552" spans="1:20" x14ac:dyDescent="0.25">
      <c r="F552">
        <v>2.4906000000000001E-2</v>
      </c>
      <c r="G552">
        <v>-7.6799999999999993E-2</v>
      </c>
      <c r="H552">
        <v>42.978700000000003</v>
      </c>
      <c r="I552">
        <v>2.2046199999999998</v>
      </c>
      <c r="J552">
        <v>54.078400000000002</v>
      </c>
      <c r="K552">
        <v>0.41235100000000002</v>
      </c>
      <c r="L552">
        <v>9.9862999999999993E-2</v>
      </c>
      <c r="M552">
        <v>8.5063E-2</v>
      </c>
      <c r="N552">
        <v>0.27474599999999999</v>
      </c>
      <c r="O552">
        <v>-1.3310000000000001E-2</v>
      </c>
      <c r="P552">
        <v>-3.4909999999999997E-2</v>
      </c>
      <c r="Q552">
        <v>-5.7570000000000003E-2</v>
      </c>
      <c r="R552">
        <v>0</v>
      </c>
      <c r="S552">
        <v>99.976100000000002</v>
      </c>
      <c r="T552">
        <v>45.043100000000003</v>
      </c>
    </row>
    <row r="553" spans="1:20" x14ac:dyDescent="0.25">
      <c r="F553">
        <v>0.11269700000000001</v>
      </c>
      <c r="G553">
        <v>-7.671E-2</v>
      </c>
      <c r="H553">
        <v>42.5137</v>
      </c>
      <c r="I553">
        <v>1.6389899999999999</v>
      </c>
      <c r="J553">
        <v>53.618000000000002</v>
      </c>
      <c r="K553">
        <v>0.30396099999999998</v>
      </c>
      <c r="L553">
        <v>0.100311</v>
      </c>
      <c r="M553">
        <v>0.14604500000000001</v>
      </c>
      <c r="N553">
        <v>0.373637</v>
      </c>
      <c r="O553">
        <v>1.0302E-2</v>
      </c>
      <c r="P553">
        <v>7.6730000000000007E-2</v>
      </c>
      <c r="Q553">
        <v>-5.6529999999999997E-2</v>
      </c>
      <c r="R553">
        <v>0</v>
      </c>
      <c r="S553">
        <v>98.761099999999999</v>
      </c>
      <c r="T553">
        <v>44.575299999999999</v>
      </c>
    </row>
    <row r="555" spans="1:20" x14ac:dyDescent="0.25">
      <c r="E555" t="s">
        <v>38</v>
      </c>
      <c r="F555">
        <f>AVERAGE(F503:F553)</f>
        <v>2.7108235294117642E-3</v>
      </c>
      <c r="G555">
        <f t="shared" ref="G555:S555" si="37">AVERAGE(G503:G553)</f>
        <v>2.2703411764705889E-2</v>
      </c>
      <c r="H555">
        <f t="shared" si="37"/>
        <v>42.039319607843154</v>
      </c>
      <c r="I555">
        <f t="shared" si="37"/>
        <v>2.6979239215686288</v>
      </c>
      <c r="J555">
        <f t="shared" si="37"/>
        <v>54.709013725490202</v>
      </c>
      <c r="K555">
        <f t="shared" si="37"/>
        <v>0.4260925490196078</v>
      </c>
      <c r="L555">
        <f t="shared" si="37"/>
        <v>0.23161241176470587</v>
      </c>
      <c r="M555">
        <f t="shared" si="37"/>
        <v>7.323176470588233E-2</v>
      </c>
      <c r="N555">
        <f t="shared" si="37"/>
        <v>8.3966156862745084E-2</v>
      </c>
      <c r="O555">
        <f t="shared" si="37"/>
        <v>-2.1695686274509803E-3</v>
      </c>
      <c r="P555">
        <f t="shared" si="37"/>
        <v>1.0868686274509806E-2</v>
      </c>
      <c r="Q555">
        <f t="shared" si="37"/>
        <v>2.3778235294117649E-2</v>
      </c>
      <c r="R555">
        <f t="shared" si="37"/>
        <v>0</v>
      </c>
      <c r="S555">
        <f t="shared" si="37"/>
        <v>100.31903529411765</v>
      </c>
      <c r="T555">
        <f>AVERAGE(T503:T553)</f>
        <v>44.98432352941176</v>
      </c>
    </row>
    <row r="556" spans="1:20" x14ac:dyDescent="0.25">
      <c r="E556" t="s">
        <v>39</v>
      </c>
      <c r="F556">
        <f>STDEV(F503:F553)/SQRT((COUNT(F503:F553)))</f>
        <v>1.172306972017496E-2</v>
      </c>
      <c r="G556">
        <f t="shared" ref="G556:T556" si="38">STDEV(G503:G553)/SQRT((COUNT(G503:G553)))</f>
        <v>2.2099720908896538E-2</v>
      </c>
      <c r="H556">
        <f t="shared" si="38"/>
        <v>0.21626308295946914</v>
      </c>
      <c r="I556">
        <f t="shared" si="38"/>
        <v>0.23853189785329793</v>
      </c>
      <c r="J556">
        <f t="shared" si="38"/>
        <v>0.195751178816366</v>
      </c>
      <c r="K556">
        <f t="shared" si="38"/>
        <v>1.6765110166016759E-2</v>
      </c>
      <c r="L556">
        <f t="shared" si="38"/>
        <v>1.4750048702855489E-2</v>
      </c>
      <c r="M556">
        <f t="shared" si="38"/>
        <v>1.7195587401573904E-2</v>
      </c>
      <c r="N556">
        <f t="shared" si="38"/>
        <v>2.1464493752686453E-2</v>
      </c>
      <c r="O556">
        <f t="shared" si="38"/>
        <v>4.6441912202660213E-3</v>
      </c>
      <c r="P556">
        <f t="shared" si="38"/>
        <v>9.1937640890065262E-3</v>
      </c>
      <c r="Q556">
        <f t="shared" si="38"/>
        <v>2.0736930268042041E-2</v>
      </c>
      <c r="R556">
        <f t="shared" si="38"/>
        <v>0</v>
      </c>
      <c r="S556">
        <f t="shared" si="38"/>
        <v>0.14059304135357228</v>
      </c>
      <c r="T556">
        <f t="shared" si="38"/>
        <v>9.0349918957318365E-2</v>
      </c>
    </row>
    <row r="558" spans="1:20" x14ac:dyDescent="0.25">
      <c r="A558" s="2" t="s">
        <v>183</v>
      </c>
      <c r="F558" s="3" t="s">
        <v>1</v>
      </c>
      <c r="G558" s="3" t="s">
        <v>2</v>
      </c>
      <c r="H558" s="3" t="s">
        <v>3</v>
      </c>
      <c r="I558" s="3" t="s">
        <v>4</v>
      </c>
      <c r="J558" s="3" t="s">
        <v>5</v>
      </c>
      <c r="K558" s="3" t="s">
        <v>6</v>
      </c>
      <c r="L558" s="3" t="s">
        <v>7</v>
      </c>
      <c r="M558" s="3" t="s">
        <v>8</v>
      </c>
      <c r="N558" s="3" t="s">
        <v>9</v>
      </c>
      <c r="O558" s="3" t="s">
        <v>10</v>
      </c>
      <c r="P558" s="3" t="s">
        <v>11</v>
      </c>
      <c r="Q558" s="3" t="s">
        <v>12</v>
      </c>
      <c r="R558" s="3" t="s">
        <v>13</v>
      </c>
      <c r="S558" s="3" t="s">
        <v>14</v>
      </c>
      <c r="T558" s="3" t="s">
        <v>15</v>
      </c>
    </row>
    <row r="559" spans="1:20" x14ac:dyDescent="0.25">
      <c r="A559" t="s">
        <v>17</v>
      </c>
      <c r="F559">
        <v>2.4759E-2</v>
      </c>
      <c r="G559">
        <v>0.205433</v>
      </c>
      <c r="H559">
        <v>41.890799999999999</v>
      </c>
      <c r="I559">
        <v>2.85297</v>
      </c>
      <c r="J559">
        <v>56.735799999999998</v>
      </c>
      <c r="K559">
        <v>8.047E-2</v>
      </c>
      <c r="L559">
        <v>0.14574799999999999</v>
      </c>
      <c r="M559">
        <v>8.6669999999999997E-2</v>
      </c>
      <c r="N559">
        <v>7.8839999999999993E-2</v>
      </c>
      <c r="O559">
        <v>-3.6920000000000001E-2</v>
      </c>
      <c r="P559">
        <v>2.0239E-2</v>
      </c>
      <c r="Q559">
        <v>-0.13564999999999999</v>
      </c>
      <c r="R559">
        <v>0</v>
      </c>
      <c r="S559">
        <v>101.949</v>
      </c>
      <c r="T559">
        <v>45.688299999999998</v>
      </c>
    </row>
    <row r="560" spans="1:20" x14ac:dyDescent="0.25">
      <c r="A560" t="s">
        <v>18</v>
      </c>
      <c r="F560">
        <v>-6.318E-2</v>
      </c>
      <c r="G560">
        <v>0.205762</v>
      </c>
      <c r="H560">
        <v>42.428400000000003</v>
      </c>
      <c r="I560">
        <v>1.8816200000000001</v>
      </c>
      <c r="J560">
        <v>56.751199999999997</v>
      </c>
      <c r="K560">
        <v>0.41409699999999999</v>
      </c>
      <c r="L560">
        <v>0.23824500000000001</v>
      </c>
      <c r="M560">
        <v>2.5621000000000001E-2</v>
      </c>
      <c r="N560">
        <v>7.9552999999999999E-2</v>
      </c>
      <c r="O560">
        <v>-6.0150000000000002E-2</v>
      </c>
      <c r="P560">
        <v>7.6541999999999999E-2</v>
      </c>
      <c r="Q560">
        <v>2.1357000000000001E-2</v>
      </c>
      <c r="R560">
        <v>0</v>
      </c>
      <c r="S560">
        <v>101.999</v>
      </c>
      <c r="T560">
        <v>45.897300000000001</v>
      </c>
    </row>
    <row r="561" spans="1:20" x14ac:dyDescent="0.25">
      <c r="A561" t="s">
        <v>19</v>
      </c>
      <c r="F561">
        <v>-6.3229999999999995E-2</v>
      </c>
      <c r="G561">
        <v>-7.6749999999999999E-2</v>
      </c>
      <c r="H561">
        <v>43.398099999999999</v>
      </c>
      <c r="I561">
        <v>2.0438900000000002</v>
      </c>
      <c r="J561">
        <v>54.090299999999999</v>
      </c>
      <c r="K561">
        <v>0.41372700000000001</v>
      </c>
      <c r="L561">
        <v>0.23835300000000001</v>
      </c>
      <c r="M561">
        <v>0.26654</v>
      </c>
      <c r="N561">
        <v>-0.11650000000000001</v>
      </c>
      <c r="O561">
        <v>1.0239E-2</v>
      </c>
      <c r="P561">
        <v>-6.6100000000000004E-3</v>
      </c>
      <c r="Q561">
        <v>2.12E-2</v>
      </c>
      <c r="R561">
        <v>0</v>
      </c>
      <c r="S561">
        <v>100.21899999999999</v>
      </c>
      <c r="T561">
        <v>45.2819</v>
      </c>
    </row>
    <row r="562" spans="1:20" x14ac:dyDescent="0.25">
      <c r="A562" t="s">
        <v>36</v>
      </c>
      <c r="F562">
        <v>2.469E-2</v>
      </c>
      <c r="G562">
        <v>-7.6829999999999996E-2</v>
      </c>
      <c r="H562">
        <v>39.895099999999999</v>
      </c>
      <c r="I562">
        <v>2.5246900000000001</v>
      </c>
      <c r="J562">
        <v>56.275399999999998</v>
      </c>
      <c r="K562">
        <v>0.30044399999999999</v>
      </c>
      <c r="L562">
        <v>0.214445</v>
      </c>
      <c r="M562">
        <v>2.6085000000000001E-2</v>
      </c>
      <c r="N562">
        <v>-1.9310000000000001E-2</v>
      </c>
      <c r="O562">
        <v>-1.359E-2</v>
      </c>
      <c r="P562">
        <v>1.9886000000000001E-2</v>
      </c>
      <c r="Q562">
        <v>0.17572499999999999</v>
      </c>
      <c r="R562">
        <v>0</v>
      </c>
      <c r="S562">
        <v>99.346599999999995</v>
      </c>
      <c r="T562">
        <v>44.319299999999998</v>
      </c>
    </row>
    <row r="563" spans="1:20" x14ac:dyDescent="0.25">
      <c r="A563" t="s">
        <v>153</v>
      </c>
      <c r="F563">
        <v>0.199325</v>
      </c>
      <c r="G563">
        <v>-7.6649999999999996E-2</v>
      </c>
      <c r="H563">
        <v>41.8718</v>
      </c>
      <c r="I563">
        <v>1.4778</v>
      </c>
      <c r="J563">
        <v>56.8123</v>
      </c>
      <c r="K563">
        <v>0.54917400000000005</v>
      </c>
      <c r="L563">
        <v>0.26171</v>
      </c>
      <c r="M563">
        <v>0.148615</v>
      </c>
      <c r="N563">
        <v>-0.1159</v>
      </c>
      <c r="O563">
        <v>1.0466E-2</v>
      </c>
      <c r="P563">
        <v>0.16053899999999999</v>
      </c>
      <c r="Q563">
        <v>2.2290000000000001E-2</v>
      </c>
      <c r="R563">
        <v>0</v>
      </c>
      <c r="S563">
        <v>101.322</v>
      </c>
      <c r="T563">
        <v>45.552700000000002</v>
      </c>
    </row>
    <row r="564" spans="1:20" x14ac:dyDescent="0.25">
      <c r="F564">
        <v>-6.3519999999999993E-2</v>
      </c>
      <c r="G564">
        <v>-7.6660000000000006E-2</v>
      </c>
      <c r="H564">
        <v>41.867400000000004</v>
      </c>
      <c r="I564">
        <v>2.20661</v>
      </c>
      <c r="J564">
        <v>54.818899999999999</v>
      </c>
      <c r="K564">
        <v>0.50087800000000005</v>
      </c>
      <c r="L564">
        <v>0.26080799999999998</v>
      </c>
      <c r="M564">
        <v>2.5041999999999998E-2</v>
      </c>
      <c r="N564">
        <v>0.275005</v>
      </c>
      <c r="O564">
        <v>-1.316E-2</v>
      </c>
      <c r="P564">
        <v>-3.4700000000000002E-2</v>
      </c>
      <c r="Q564">
        <v>-0.21337999999999999</v>
      </c>
      <c r="R564">
        <v>0</v>
      </c>
      <c r="S564">
        <v>99.553299999999993</v>
      </c>
      <c r="T564">
        <v>44.735300000000002</v>
      </c>
    </row>
    <row r="565" spans="1:20" x14ac:dyDescent="0.25">
      <c r="A565" t="s">
        <v>184</v>
      </c>
      <c r="F565">
        <v>2.4832E-2</v>
      </c>
      <c r="G565">
        <v>-7.6730000000000007E-2</v>
      </c>
      <c r="H565">
        <v>41.113700000000001</v>
      </c>
      <c r="I565">
        <v>2.7705500000000001</v>
      </c>
      <c r="J565">
        <v>54.2346</v>
      </c>
      <c r="K565">
        <v>0.32222000000000001</v>
      </c>
      <c r="L565">
        <v>0.23751700000000001</v>
      </c>
      <c r="M565">
        <v>8.5967000000000002E-2</v>
      </c>
      <c r="N565">
        <v>-1.9380000000000001E-2</v>
      </c>
      <c r="O565">
        <v>3.3328000000000003E-2</v>
      </c>
      <c r="P565">
        <v>-0.11796</v>
      </c>
      <c r="Q565">
        <v>-5.8189999999999999E-2</v>
      </c>
      <c r="R565">
        <v>0</v>
      </c>
      <c r="S565">
        <v>98.550299999999993</v>
      </c>
      <c r="T565">
        <v>44.157299999999999</v>
      </c>
    </row>
    <row r="566" spans="1:20" x14ac:dyDescent="0.25">
      <c r="A566" t="s">
        <v>185</v>
      </c>
      <c r="F566">
        <v>-6.3530000000000003E-2</v>
      </c>
      <c r="G566">
        <v>0.20547299999999999</v>
      </c>
      <c r="H566">
        <v>41.146099999999997</v>
      </c>
      <c r="I566">
        <v>2.5264199999999999</v>
      </c>
      <c r="J566">
        <v>55.199100000000001</v>
      </c>
      <c r="K566">
        <v>0.23474300000000001</v>
      </c>
      <c r="L566">
        <v>0.145728</v>
      </c>
      <c r="M566">
        <v>-9.6920000000000006E-2</v>
      </c>
      <c r="N566">
        <v>-1.916E-2</v>
      </c>
      <c r="O566">
        <v>-1.3509999999999999E-2</v>
      </c>
      <c r="P566">
        <v>2.0135E-2</v>
      </c>
      <c r="Q566">
        <v>9.8093E-2</v>
      </c>
      <c r="R566">
        <v>0</v>
      </c>
      <c r="S566">
        <v>99.382599999999996</v>
      </c>
      <c r="T566">
        <v>44.580300000000001</v>
      </c>
    </row>
    <row r="567" spans="1:20" x14ac:dyDescent="0.25">
      <c r="A567" t="s">
        <v>186</v>
      </c>
      <c r="F567">
        <v>-6.368E-2</v>
      </c>
      <c r="G567">
        <v>0.20519699999999999</v>
      </c>
      <c r="H567">
        <v>42.146799999999999</v>
      </c>
      <c r="I567">
        <v>2.5278399999999999</v>
      </c>
      <c r="J567">
        <v>54.349899999999998</v>
      </c>
      <c r="K567">
        <v>0.58728999999999998</v>
      </c>
      <c r="L567">
        <v>0.35220400000000002</v>
      </c>
      <c r="M567">
        <v>-3.6360000000000003E-2</v>
      </c>
      <c r="N567">
        <v>-1.9480000000000001E-2</v>
      </c>
      <c r="O567">
        <v>-1.3639999999999999E-2</v>
      </c>
      <c r="P567">
        <v>0.102607</v>
      </c>
      <c r="Q567">
        <v>-5.8380000000000001E-2</v>
      </c>
      <c r="R567">
        <v>0</v>
      </c>
      <c r="S567">
        <v>100.08</v>
      </c>
      <c r="T567">
        <v>44.974499999999999</v>
      </c>
    </row>
    <row r="568" spans="1:20" x14ac:dyDescent="0.25">
      <c r="A568" t="s">
        <v>187</v>
      </c>
      <c r="F568">
        <v>-6.8040000000000003E-2</v>
      </c>
      <c r="G568">
        <v>-7.8100000000000003E-2</v>
      </c>
      <c r="H568">
        <v>38.403100000000002</v>
      </c>
      <c r="I568">
        <v>8.7472600000000007</v>
      </c>
      <c r="J568">
        <v>50.431199999999997</v>
      </c>
      <c r="K568">
        <v>0.50739100000000004</v>
      </c>
      <c r="L568">
        <v>0.29698200000000002</v>
      </c>
      <c r="M568">
        <v>0.141232</v>
      </c>
      <c r="N568">
        <v>0.16470399999999999</v>
      </c>
      <c r="O568">
        <v>2.9135999999999999E-2</v>
      </c>
      <c r="P568">
        <v>6.6059999999999999E-3</v>
      </c>
      <c r="Q568">
        <v>0.23602200000000001</v>
      </c>
      <c r="R568">
        <v>0</v>
      </c>
      <c r="S568">
        <v>98.817499999999995</v>
      </c>
      <c r="T568">
        <v>42.765300000000003</v>
      </c>
    </row>
    <row r="569" spans="1:20" x14ac:dyDescent="0.25">
      <c r="A569" t="s">
        <v>188</v>
      </c>
      <c r="F569">
        <v>-6.5070000000000003E-2</v>
      </c>
      <c r="G569">
        <v>-7.6819999999999999E-2</v>
      </c>
      <c r="H569">
        <v>43.025100000000002</v>
      </c>
      <c r="I569">
        <v>3.2541699999999998</v>
      </c>
      <c r="J569">
        <v>54.146700000000003</v>
      </c>
      <c r="K569">
        <v>0.45208500000000001</v>
      </c>
      <c r="L569">
        <v>0.19098399999999999</v>
      </c>
      <c r="M569">
        <v>8.4446999999999994E-2</v>
      </c>
      <c r="N569">
        <v>-1.941E-2</v>
      </c>
      <c r="O569">
        <v>9.5879999999999993E-3</v>
      </c>
      <c r="P569">
        <v>-0.10846</v>
      </c>
      <c r="Q569">
        <v>-5.9360000000000003E-2</v>
      </c>
      <c r="R569">
        <v>0</v>
      </c>
      <c r="S569">
        <v>100.834</v>
      </c>
      <c r="T569">
        <v>45.251399999999997</v>
      </c>
    </row>
    <row r="570" spans="1:20" x14ac:dyDescent="0.25">
      <c r="A570" t="s">
        <v>189</v>
      </c>
      <c r="F570">
        <v>2.4906999999999999E-2</v>
      </c>
      <c r="G570">
        <v>-7.6759999999999995E-2</v>
      </c>
      <c r="H570">
        <v>42.261699999999998</v>
      </c>
      <c r="I570">
        <v>3.0121500000000001</v>
      </c>
      <c r="J570">
        <v>55.979900000000001</v>
      </c>
      <c r="K570">
        <v>0.45333000000000001</v>
      </c>
      <c r="L570">
        <v>9.9340999999999999E-2</v>
      </c>
      <c r="M570">
        <v>8.5955000000000004E-2</v>
      </c>
      <c r="N570">
        <v>7.8143000000000004E-2</v>
      </c>
      <c r="O570">
        <v>-6.0609999999999997E-2</v>
      </c>
      <c r="P570">
        <v>-8.2869999999999999E-2</v>
      </c>
      <c r="Q570">
        <v>-5.867E-2</v>
      </c>
      <c r="R570">
        <v>0</v>
      </c>
      <c r="S570">
        <v>101.717</v>
      </c>
      <c r="T570">
        <v>45.537399999999998</v>
      </c>
    </row>
    <row r="571" spans="1:20" x14ac:dyDescent="0.25">
      <c r="A571" t="s">
        <v>190</v>
      </c>
      <c r="F571">
        <v>0.11393200000000001</v>
      </c>
      <c r="G571">
        <v>-7.6789999999999997E-2</v>
      </c>
      <c r="H571">
        <v>42.297400000000003</v>
      </c>
      <c r="I571">
        <v>2.60623</v>
      </c>
      <c r="J571">
        <v>52.893099999999997</v>
      </c>
      <c r="K571">
        <v>0.40951100000000001</v>
      </c>
      <c r="L571">
        <v>0.30596099999999998</v>
      </c>
      <c r="M571">
        <v>0.20524600000000001</v>
      </c>
      <c r="N571">
        <v>0.175789</v>
      </c>
      <c r="O571">
        <v>7.9984E-2</v>
      </c>
      <c r="P571">
        <v>0.102019</v>
      </c>
      <c r="Q571">
        <v>1.8883E-2</v>
      </c>
      <c r="R571">
        <v>0</v>
      </c>
      <c r="S571">
        <v>99.131200000000007</v>
      </c>
      <c r="T571">
        <v>44.501399999999997</v>
      </c>
    </row>
    <row r="572" spans="1:20" x14ac:dyDescent="0.25">
      <c r="A572" t="s">
        <v>191</v>
      </c>
      <c r="F572">
        <v>-6.4530000000000004E-2</v>
      </c>
      <c r="G572">
        <v>-7.6969999999999997E-2</v>
      </c>
      <c r="H572">
        <v>41.305999999999997</v>
      </c>
      <c r="I572">
        <v>3.4885999999999999</v>
      </c>
      <c r="J572">
        <v>53.907800000000002</v>
      </c>
      <c r="K572">
        <v>0.62426800000000005</v>
      </c>
      <c r="L572">
        <v>0.32748100000000002</v>
      </c>
      <c r="M572">
        <v>8.4556999999999993E-2</v>
      </c>
      <c r="N572">
        <v>7.6414999999999997E-2</v>
      </c>
      <c r="O572">
        <v>9.0860000000000003E-3</v>
      </c>
      <c r="P572">
        <v>-3.7940000000000002E-2</v>
      </c>
      <c r="Q572">
        <v>0.17227200000000001</v>
      </c>
      <c r="R572">
        <v>0</v>
      </c>
      <c r="S572">
        <v>99.816999999999993</v>
      </c>
      <c r="T572">
        <v>44.485999999999997</v>
      </c>
    </row>
    <row r="573" spans="1:20" x14ac:dyDescent="0.25">
      <c r="A573" t="s">
        <v>192</v>
      </c>
      <c r="F573">
        <v>2.6442E-2</v>
      </c>
      <c r="G573">
        <v>-7.8369999999999995E-2</v>
      </c>
      <c r="H573">
        <v>35.451999999999998</v>
      </c>
      <c r="I573">
        <v>11.200900000000001</v>
      </c>
      <c r="J573">
        <v>51.851100000000002</v>
      </c>
      <c r="K573">
        <v>0.36912299999999998</v>
      </c>
      <c r="L573">
        <v>0.24884500000000001</v>
      </c>
      <c r="M573">
        <v>-4.206E-2</v>
      </c>
      <c r="N573">
        <v>6.4965999999999996E-2</v>
      </c>
      <c r="O573">
        <v>5.0948E-2</v>
      </c>
      <c r="P573">
        <v>-2.4549999999999999E-2</v>
      </c>
      <c r="Q573">
        <v>0.15359900000000001</v>
      </c>
      <c r="R573">
        <v>0</v>
      </c>
      <c r="S573">
        <v>99.272999999999996</v>
      </c>
      <c r="T573">
        <v>42.135399999999997</v>
      </c>
    </row>
    <row r="574" spans="1:20" x14ac:dyDescent="0.25">
      <c r="A574" t="s">
        <v>193</v>
      </c>
      <c r="F574">
        <v>-6.3570000000000002E-2</v>
      </c>
      <c r="G574">
        <v>-7.6660000000000006E-2</v>
      </c>
      <c r="H574">
        <v>42.421500000000002</v>
      </c>
      <c r="I574">
        <v>2.20608</v>
      </c>
      <c r="J574">
        <v>55.475999999999999</v>
      </c>
      <c r="K574">
        <v>0.47897600000000001</v>
      </c>
      <c r="L574">
        <v>0.32987100000000003</v>
      </c>
      <c r="M574">
        <v>0.20763799999999999</v>
      </c>
      <c r="N574">
        <v>0.17707300000000001</v>
      </c>
      <c r="O574">
        <v>-3.6790000000000003E-2</v>
      </c>
      <c r="P574">
        <v>-6.2420000000000003E-2</v>
      </c>
      <c r="Q574">
        <v>-0.13532</v>
      </c>
      <c r="R574">
        <v>0</v>
      </c>
      <c r="S574">
        <v>100.922</v>
      </c>
      <c r="T574">
        <v>45.369399999999999</v>
      </c>
    </row>
    <row r="575" spans="1:20" x14ac:dyDescent="0.25">
      <c r="A575" t="s">
        <v>194</v>
      </c>
      <c r="F575">
        <v>-6.3909999999999995E-2</v>
      </c>
      <c r="G575">
        <v>-7.6730000000000007E-2</v>
      </c>
      <c r="H575">
        <v>42.914099999999998</v>
      </c>
      <c r="I575">
        <v>2.2052200000000002</v>
      </c>
      <c r="J575">
        <v>56.3264</v>
      </c>
      <c r="K575">
        <v>0.25836399999999998</v>
      </c>
      <c r="L575">
        <v>0.35319899999999999</v>
      </c>
      <c r="M575">
        <v>-3.5839999999999997E-2</v>
      </c>
      <c r="N575">
        <v>-1.8280000000000001E-2</v>
      </c>
      <c r="O575">
        <v>1.0154E-2</v>
      </c>
      <c r="P575">
        <v>-6.6100000000000004E-3</v>
      </c>
      <c r="Q575">
        <v>2.0938999999999999E-2</v>
      </c>
      <c r="R575">
        <v>0</v>
      </c>
      <c r="S575">
        <v>101.887</v>
      </c>
      <c r="T575">
        <v>45.811100000000003</v>
      </c>
    </row>
    <row r="576" spans="1:20" x14ac:dyDescent="0.25">
      <c r="A576" t="s">
        <v>195</v>
      </c>
      <c r="F576">
        <v>2.4879999999999999E-2</v>
      </c>
      <c r="G576">
        <v>-7.6829999999999996E-2</v>
      </c>
      <c r="H576">
        <v>41.613</v>
      </c>
      <c r="I576">
        <v>2.6893199999999999</v>
      </c>
      <c r="J576">
        <v>53.776699999999998</v>
      </c>
      <c r="K576">
        <v>0.21191699999999999</v>
      </c>
      <c r="L576">
        <v>0.42124499999999998</v>
      </c>
      <c r="M576">
        <v>8.5310999999999998E-2</v>
      </c>
      <c r="N576">
        <v>7.8399999999999997E-2</v>
      </c>
      <c r="O576">
        <v>9.8069999999999997E-3</v>
      </c>
      <c r="P576">
        <v>1.9703999999999999E-2</v>
      </c>
      <c r="Q576">
        <v>-5.8400000000000001E-2</v>
      </c>
      <c r="R576">
        <v>0</v>
      </c>
      <c r="S576">
        <v>98.795100000000005</v>
      </c>
      <c r="T576">
        <v>44.313800000000001</v>
      </c>
    </row>
    <row r="577" spans="1:20" x14ac:dyDescent="0.25">
      <c r="A577" t="s">
        <v>33</v>
      </c>
      <c r="F577">
        <v>-6.583E-2</v>
      </c>
      <c r="G577">
        <v>-7.7490000000000003E-2</v>
      </c>
      <c r="H577">
        <v>43.233499999999999</v>
      </c>
      <c r="I577">
        <v>5.4014100000000003</v>
      </c>
      <c r="J577">
        <v>51.442399999999999</v>
      </c>
      <c r="K577">
        <v>0.33006400000000002</v>
      </c>
      <c r="L577">
        <v>0.302122</v>
      </c>
      <c r="M577">
        <v>0.141212</v>
      </c>
      <c r="N577">
        <v>-0.12141</v>
      </c>
      <c r="O577">
        <v>5.4651999999999999E-2</v>
      </c>
      <c r="P577">
        <v>-4.1750000000000002E-2</v>
      </c>
      <c r="Q577">
        <v>0.63328399999999996</v>
      </c>
      <c r="R577">
        <v>0</v>
      </c>
      <c r="S577">
        <v>101.232</v>
      </c>
      <c r="T577">
        <v>44.946100000000001</v>
      </c>
    </row>
    <row r="578" spans="1:20" x14ac:dyDescent="0.25">
      <c r="A578" t="s">
        <v>196</v>
      </c>
      <c r="F578">
        <v>2.4844000000000001E-2</v>
      </c>
      <c r="G578">
        <v>0.205481</v>
      </c>
      <c r="H578">
        <v>41.264099999999999</v>
      </c>
      <c r="I578">
        <v>2.4447299999999998</v>
      </c>
      <c r="J578">
        <v>55.297899999999998</v>
      </c>
      <c r="K578">
        <v>0.32313500000000001</v>
      </c>
      <c r="L578">
        <v>5.3815000000000002E-2</v>
      </c>
      <c r="M578">
        <v>2.5337999999999999E-2</v>
      </c>
      <c r="N578">
        <v>-0.11703</v>
      </c>
      <c r="O578">
        <v>3.3456E-2</v>
      </c>
      <c r="P578">
        <v>7.5485999999999998E-2</v>
      </c>
      <c r="Q578">
        <v>0.176098</v>
      </c>
      <c r="R578">
        <v>0</v>
      </c>
      <c r="S578">
        <v>99.807299999999998</v>
      </c>
      <c r="T578">
        <v>44.771000000000001</v>
      </c>
    </row>
    <row r="579" spans="1:20" x14ac:dyDescent="0.25">
      <c r="A579" t="s">
        <v>197</v>
      </c>
      <c r="F579">
        <v>-6.4140000000000003E-2</v>
      </c>
      <c r="G579">
        <v>0.204928</v>
      </c>
      <c r="H579">
        <v>41.9129</v>
      </c>
      <c r="I579">
        <v>3.0078800000000001</v>
      </c>
      <c r="J579">
        <v>53.283999999999999</v>
      </c>
      <c r="K579">
        <v>0.42955300000000002</v>
      </c>
      <c r="L579">
        <v>0.28248299999999998</v>
      </c>
      <c r="M579">
        <v>0.205509</v>
      </c>
      <c r="N579">
        <v>0.17510600000000001</v>
      </c>
      <c r="O579">
        <v>-3.7420000000000002E-2</v>
      </c>
      <c r="P579">
        <v>-9.0299999999999998E-3</v>
      </c>
      <c r="Q579">
        <v>9.5927999999999999E-2</v>
      </c>
      <c r="R579">
        <v>0</v>
      </c>
      <c r="S579">
        <v>99.487700000000004</v>
      </c>
      <c r="T579">
        <v>44.605699999999999</v>
      </c>
    </row>
    <row r="580" spans="1:20" x14ac:dyDescent="0.25">
      <c r="F580">
        <v>-6.3560000000000005E-2</v>
      </c>
      <c r="G580">
        <v>-7.6840000000000006E-2</v>
      </c>
      <c r="H580">
        <v>42.9086</v>
      </c>
      <c r="I580">
        <v>2.9353199999999999</v>
      </c>
      <c r="J580">
        <v>53.713999999999999</v>
      </c>
      <c r="K580">
        <v>0.212311</v>
      </c>
      <c r="L580">
        <v>0.19166</v>
      </c>
      <c r="M580">
        <v>8.4796999999999997E-2</v>
      </c>
      <c r="N580">
        <v>-1.924E-2</v>
      </c>
      <c r="O580">
        <v>-3.6999999999999998E-2</v>
      </c>
      <c r="P580">
        <v>-7.6299999999999996E-3</v>
      </c>
      <c r="Q580">
        <v>-0.21393000000000001</v>
      </c>
      <c r="R580">
        <v>0</v>
      </c>
      <c r="S580">
        <v>99.628399999999999</v>
      </c>
      <c r="T580">
        <v>44.870899999999999</v>
      </c>
    </row>
    <row r="581" spans="1:20" x14ac:dyDescent="0.25">
      <c r="F581">
        <v>-6.3549999999999995E-2</v>
      </c>
      <c r="G581">
        <v>-7.6829999999999996E-2</v>
      </c>
      <c r="H581">
        <v>42.0869</v>
      </c>
      <c r="I581">
        <v>2.6903299999999999</v>
      </c>
      <c r="J581">
        <v>54.785600000000002</v>
      </c>
      <c r="K581">
        <v>0.41096199999999999</v>
      </c>
      <c r="L581">
        <v>0.214564</v>
      </c>
      <c r="M581">
        <v>0.14652999999999999</v>
      </c>
      <c r="N581">
        <v>-0.11713</v>
      </c>
      <c r="O581">
        <v>-3.7010000000000001E-2</v>
      </c>
      <c r="P581">
        <v>7.5297000000000003E-2</v>
      </c>
      <c r="Q581">
        <v>-5.7979999999999997E-2</v>
      </c>
      <c r="R581">
        <v>0</v>
      </c>
      <c r="S581">
        <v>100.05800000000001</v>
      </c>
      <c r="T581">
        <v>44.947099999999999</v>
      </c>
    </row>
    <row r="582" spans="1:20" x14ac:dyDescent="0.25">
      <c r="F582">
        <v>0.11691</v>
      </c>
      <c r="G582">
        <v>-7.7399999999999997E-2</v>
      </c>
      <c r="H582">
        <v>40.933700000000002</v>
      </c>
      <c r="I582">
        <v>5.7361399999999998</v>
      </c>
      <c r="J582">
        <v>52.849699999999999</v>
      </c>
      <c r="K582">
        <v>0.37392999999999998</v>
      </c>
      <c r="L582">
        <v>9.6494999999999997E-2</v>
      </c>
      <c r="M582">
        <v>-9.9330000000000002E-2</v>
      </c>
      <c r="N582">
        <v>-2.3599999999999999E-2</v>
      </c>
      <c r="O582">
        <v>-3.8600000000000002E-2</v>
      </c>
      <c r="P582">
        <v>-1.371E-2</v>
      </c>
      <c r="Q582">
        <v>9.0234999999999996E-2</v>
      </c>
      <c r="R582">
        <v>0</v>
      </c>
      <c r="S582">
        <v>99.944400000000002</v>
      </c>
      <c r="T582">
        <v>44.1447</v>
      </c>
    </row>
    <row r="583" spans="1:20" x14ac:dyDescent="0.25">
      <c r="F583">
        <v>2.504E-2</v>
      </c>
      <c r="G583">
        <v>-7.689E-2</v>
      </c>
      <c r="H583">
        <v>42.779899999999998</v>
      </c>
      <c r="I583">
        <v>2.9319999999999999</v>
      </c>
      <c r="J583">
        <v>53.313099999999999</v>
      </c>
      <c r="K583">
        <v>0.34355400000000003</v>
      </c>
      <c r="L583">
        <v>0.214367</v>
      </c>
      <c r="M583">
        <v>2.3972E-2</v>
      </c>
      <c r="N583">
        <v>-1.9619999999999999E-2</v>
      </c>
      <c r="O583">
        <v>9.7780000000000002E-3</v>
      </c>
      <c r="P583">
        <v>-9.0939999999999993E-2</v>
      </c>
      <c r="Q583">
        <v>-5.8619999999999998E-2</v>
      </c>
      <c r="R583">
        <v>0</v>
      </c>
      <c r="S583">
        <v>99.395600000000002</v>
      </c>
      <c r="T583">
        <v>44.692399999999999</v>
      </c>
    </row>
    <row r="584" spans="1:20" x14ac:dyDescent="0.25">
      <c r="F584">
        <v>-6.3530000000000003E-2</v>
      </c>
      <c r="G584">
        <v>-7.6799999999999993E-2</v>
      </c>
      <c r="H584">
        <v>40.623399999999997</v>
      </c>
      <c r="I584">
        <v>2.3651</v>
      </c>
      <c r="J584">
        <v>56.819400000000002</v>
      </c>
      <c r="K584">
        <v>0.41148899999999999</v>
      </c>
      <c r="L584">
        <v>0.16864799999999999</v>
      </c>
      <c r="M584">
        <v>0.21026500000000001</v>
      </c>
      <c r="N584">
        <v>0.176619</v>
      </c>
      <c r="O584">
        <v>9.9509999999999998E-3</v>
      </c>
      <c r="P584">
        <v>-3.508E-2</v>
      </c>
      <c r="Q584">
        <v>2.0178999999999999E-2</v>
      </c>
      <c r="R584">
        <v>0</v>
      </c>
      <c r="S584">
        <v>100.63</v>
      </c>
      <c r="T584">
        <v>44.9664</v>
      </c>
    </row>
    <row r="585" spans="1:20" x14ac:dyDescent="0.25">
      <c r="F585">
        <v>-6.3719999999999999E-2</v>
      </c>
      <c r="G585">
        <v>0.20497799999999999</v>
      </c>
      <c r="H585">
        <v>40.269799999999996</v>
      </c>
      <c r="I585">
        <v>2.9300799999999998</v>
      </c>
      <c r="J585">
        <v>57.042200000000001</v>
      </c>
      <c r="K585">
        <v>0.189495</v>
      </c>
      <c r="L585">
        <v>0.168376</v>
      </c>
      <c r="M585">
        <v>0.27177800000000002</v>
      </c>
      <c r="N585">
        <v>7.8286999999999995E-2</v>
      </c>
      <c r="O585">
        <v>5.6691999999999999E-2</v>
      </c>
      <c r="P585">
        <v>-9.0800000000000006E-2</v>
      </c>
      <c r="Q585">
        <v>1.9487999999999998E-2</v>
      </c>
      <c r="R585">
        <v>0</v>
      </c>
      <c r="S585">
        <v>101.077</v>
      </c>
      <c r="T585">
        <v>45.0732</v>
      </c>
    </row>
    <row r="586" spans="1:20" x14ac:dyDescent="0.25">
      <c r="F586">
        <v>-6.3170000000000004E-2</v>
      </c>
      <c r="G586">
        <v>-7.6730000000000007E-2</v>
      </c>
      <c r="H586">
        <v>42.616900000000001</v>
      </c>
      <c r="I586">
        <v>1.8811500000000001</v>
      </c>
      <c r="J586">
        <v>56.042200000000001</v>
      </c>
      <c r="K586">
        <v>0.32559199999999999</v>
      </c>
      <c r="L586">
        <v>0.28440700000000002</v>
      </c>
      <c r="M586">
        <v>8.6421999999999999E-2</v>
      </c>
      <c r="N586">
        <v>-1.84E-2</v>
      </c>
      <c r="O586">
        <v>1.0264000000000001E-2</v>
      </c>
      <c r="P586">
        <v>2.1221E-2</v>
      </c>
      <c r="Q586">
        <v>9.9387000000000003E-2</v>
      </c>
      <c r="R586">
        <v>0</v>
      </c>
      <c r="S586">
        <v>101.209</v>
      </c>
      <c r="T586">
        <v>45.555100000000003</v>
      </c>
    </row>
    <row r="587" spans="1:20" x14ac:dyDescent="0.25">
      <c r="F587">
        <v>2.5096E-2</v>
      </c>
      <c r="G587">
        <v>-7.6910000000000006E-2</v>
      </c>
      <c r="H587">
        <v>43.443199999999997</v>
      </c>
      <c r="I587">
        <v>3.0089700000000001</v>
      </c>
      <c r="J587">
        <v>54.866799999999998</v>
      </c>
      <c r="K587">
        <v>0.166908</v>
      </c>
      <c r="L587">
        <v>0.14527699999999999</v>
      </c>
      <c r="M587">
        <v>8.4838999999999998E-2</v>
      </c>
      <c r="N587">
        <v>-1.9789999999999999E-2</v>
      </c>
      <c r="O587">
        <v>-3.721E-2</v>
      </c>
      <c r="P587">
        <v>1.9231000000000002E-2</v>
      </c>
      <c r="Q587">
        <v>0.174905</v>
      </c>
      <c r="R587">
        <v>0</v>
      </c>
      <c r="S587">
        <v>101.801</v>
      </c>
      <c r="T587">
        <v>45.718899999999998</v>
      </c>
    </row>
    <row r="588" spans="1:20" x14ac:dyDescent="0.25">
      <c r="F588">
        <v>-6.3630000000000006E-2</v>
      </c>
      <c r="G588">
        <v>0.20502200000000001</v>
      </c>
      <c r="H588">
        <v>40.300899999999999</v>
      </c>
      <c r="I588">
        <v>2.2822399999999998</v>
      </c>
      <c r="J588">
        <v>56.173200000000001</v>
      </c>
      <c r="K588">
        <v>0.36700300000000002</v>
      </c>
      <c r="L588">
        <v>0.37534600000000001</v>
      </c>
      <c r="M588">
        <v>0.14835799999999999</v>
      </c>
      <c r="N588">
        <v>7.8527E-2</v>
      </c>
      <c r="O588">
        <v>3.3308999999999998E-2</v>
      </c>
      <c r="P588">
        <v>1.9916E-2</v>
      </c>
      <c r="Q588">
        <v>0.17569899999999999</v>
      </c>
      <c r="R588">
        <v>0</v>
      </c>
      <c r="S588">
        <v>100.096</v>
      </c>
      <c r="T588">
        <v>44.731499999999997</v>
      </c>
    </row>
    <row r="589" spans="1:20" x14ac:dyDescent="0.25">
      <c r="F589">
        <v>2.5045999999999999E-2</v>
      </c>
      <c r="G589">
        <v>-7.6980000000000007E-2</v>
      </c>
      <c r="H589">
        <v>41.868099999999998</v>
      </c>
      <c r="I589">
        <v>3.2490999999999999</v>
      </c>
      <c r="J589">
        <v>55.305900000000001</v>
      </c>
      <c r="K589">
        <v>0.45106800000000002</v>
      </c>
      <c r="L589">
        <v>0.236487</v>
      </c>
      <c r="M589">
        <v>0.14640700000000001</v>
      </c>
      <c r="N589">
        <v>-2.0400000000000001E-2</v>
      </c>
      <c r="O589">
        <v>-3.7429999999999998E-2</v>
      </c>
      <c r="P589">
        <v>-9.2700000000000005E-3</v>
      </c>
      <c r="Q589">
        <v>0.17374000000000001</v>
      </c>
      <c r="R589">
        <v>0</v>
      </c>
      <c r="S589">
        <v>101.312</v>
      </c>
      <c r="T589">
        <v>45.240699999999997</v>
      </c>
    </row>
    <row r="590" spans="1:20" x14ac:dyDescent="0.25">
      <c r="F590">
        <v>-6.5970000000000001E-2</v>
      </c>
      <c r="G590">
        <v>0.20241700000000001</v>
      </c>
      <c r="H590">
        <v>39.357999999999997</v>
      </c>
      <c r="I590">
        <v>6.2188499999999998</v>
      </c>
      <c r="J590">
        <v>53.101700000000001</v>
      </c>
      <c r="K590">
        <v>0.50169900000000001</v>
      </c>
      <c r="L590">
        <v>0.21001800000000001</v>
      </c>
      <c r="M590">
        <v>2.2322000000000002E-2</v>
      </c>
      <c r="N590">
        <v>-2.4289999999999999E-2</v>
      </c>
      <c r="O590">
        <v>7.7799999999999996E-3</v>
      </c>
      <c r="P590">
        <v>4.0105000000000002E-2</v>
      </c>
      <c r="Q590">
        <v>-6.6320000000000004E-2</v>
      </c>
      <c r="R590">
        <v>0</v>
      </c>
      <c r="S590">
        <v>99.506299999999996</v>
      </c>
      <c r="T590">
        <v>43.749400000000001</v>
      </c>
    </row>
    <row r="591" spans="1:20" x14ac:dyDescent="0.25">
      <c r="F591">
        <v>2.4853E-2</v>
      </c>
      <c r="G591">
        <v>-7.6780000000000001E-2</v>
      </c>
      <c r="H591">
        <v>42.371299999999998</v>
      </c>
      <c r="I591">
        <v>2.3679899999999998</v>
      </c>
      <c r="J591">
        <v>53.914099999999998</v>
      </c>
      <c r="K591">
        <v>0.16941400000000001</v>
      </c>
      <c r="L591">
        <v>0.145951</v>
      </c>
      <c r="M591">
        <v>-3.6020000000000003E-2</v>
      </c>
      <c r="N591">
        <v>0.17707200000000001</v>
      </c>
      <c r="O591">
        <v>-1.3390000000000001E-2</v>
      </c>
      <c r="P591">
        <v>0.103575</v>
      </c>
      <c r="Q591">
        <v>-0.13533000000000001</v>
      </c>
      <c r="R591">
        <v>0</v>
      </c>
      <c r="S591">
        <v>99.012699999999995</v>
      </c>
      <c r="T591">
        <v>44.587000000000003</v>
      </c>
    </row>
    <row r="592" spans="1:20" x14ac:dyDescent="0.25">
      <c r="F592">
        <v>2.4667999999999999E-2</v>
      </c>
      <c r="G592">
        <v>-7.6759999999999995E-2</v>
      </c>
      <c r="H592">
        <v>40.682600000000001</v>
      </c>
      <c r="I592">
        <v>1.9602599999999999</v>
      </c>
      <c r="J592">
        <v>55.8568</v>
      </c>
      <c r="K592">
        <v>0.36885099999999998</v>
      </c>
      <c r="L592">
        <v>0.215036</v>
      </c>
      <c r="M592">
        <v>8.7374999999999994E-2</v>
      </c>
      <c r="N592">
        <v>7.9213000000000006E-2</v>
      </c>
      <c r="O592">
        <v>-3.6799999999999999E-2</v>
      </c>
      <c r="P592">
        <v>-6.2210000000000001E-2</v>
      </c>
      <c r="Q592">
        <v>0.17687600000000001</v>
      </c>
      <c r="R592">
        <v>0</v>
      </c>
      <c r="S592">
        <v>99.275899999999993</v>
      </c>
      <c r="T592">
        <v>44.483199999999997</v>
      </c>
    </row>
    <row r="593" spans="6:20" x14ac:dyDescent="0.25">
      <c r="F593">
        <v>-6.3649999999999998E-2</v>
      </c>
      <c r="G593">
        <v>-7.6789999999999997E-2</v>
      </c>
      <c r="H593">
        <v>44.177900000000001</v>
      </c>
      <c r="I593">
        <v>2.3661300000000001</v>
      </c>
      <c r="J593">
        <v>53.985199999999999</v>
      </c>
      <c r="K593">
        <v>0.12536800000000001</v>
      </c>
      <c r="L593">
        <v>0.10011299999999999</v>
      </c>
      <c r="M593">
        <v>-3.6249999999999998E-2</v>
      </c>
      <c r="N593">
        <v>-1.8800000000000001E-2</v>
      </c>
      <c r="O593">
        <v>-1.3339999999999999E-2</v>
      </c>
      <c r="P593">
        <v>-3.4669999999999999E-2</v>
      </c>
      <c r="Q593">
        <v>9.8749000000000003E-2</v>
      </c>
      <c r="R593">
        <v>0</v>
      </c>
      <c r="S593">
        <v>100.61</v>
      </c>
      <c r="T593">
        <v>45.477600000000002</v>
      </c>
    </row>
    <row r="594" spans="6:20" x14ac:dyDescent="0.25">
      <c r="F594">
        <v>0.113575</v>
      </c>
      <c r="G594">
        <v>-7.6850000000000002E-2</v>
      </c>
      <c r="H594">
        <v>42.961300000000001</v>
      </c>
      <c r="I594">
        <v>2.4446500000000002</v>
      </c>
      <c r="J594">
        <v>54.325800000000001</v>
      </c>
      <c r="K594">
        <v>0.47723500000000002</v>
      </c>
      <c r="L594">
        <v>0.19164900000000001</v>
      </c>
      <c r="M594">
        <v>0.14569199999999999</v>
      </c>
      <c r="N594">
        <v>-0.11724</v>
      </c>
      <c r="O594">
        <v>5.6843999999999999E-2</v>
      </c>
      <c r="P594">
        <v>-3.5380000000000002E-2</v>
      </c>
      <c r="Q594">
        <v>0.17574400000000001</v>
      </c>
      <c r="R594">
        <v>0</v>
      </c>
      <c r="S594">
        <v>100.663</v>
      </c>
      <c r="T594">
        <v>45.256900000000002</v>
      </c>
    </row>
    <row r="595" spans="6:20" x14ac:dyDescent="0.25">
      <c r="F595">
        <v>2.52E-2</v>
      </c>
      <c r="G595">
        <v>-7.7090000000000006E-2</v>
      </c>
      <c r="H595">
        <v>42.397199999999998</v>
      </c>
      <c r="I595">
        <v>3.9752900000000002</v>
      </c>
      <c r="J595">
        <v>54.6907</v>
      </c>
      <c r="K595">
        <v>0.31657000000000002</v>
      </c>
      <c r="L595">
        <v>0.18989500000000001</v>
      </c>
      <c r="M595">
        <v>8.4332000000000004E-2</v>
      </c>
      <c r="N595">
        <v>7.6416999999999999E-2</v>
      </c>
      <c r="O595">
        <v>9.0869999999999996E-3</v>
      </c>
      <c r="P595">
        <v>0.12733800000000001</v>
      </c>
      <c r="Q595">
        <v>1.6577000000000001E-2</v>
      </c>
      <c r="R595">
        <v>0</v>
      </c>
      <c r="S595">
        <v>101.83199999999999</v>
      </c>
      <c r="T595">
        <v>45.405700000000003</v>
      </c>
    </row>
    <row r="596" spans="6:20" x14ac:dyDescent="0.25">
      <c r="F596">
        <v>0.112595</v>
      </c>
      <c r="G596">
        <v>-7.6730000000000007E-2</v>
      </c>
      <c r="H596">
        <v>42.477899999999998</v>
      </c>
      <c r="I596">
        <v>2.2047099999999999</v>
      </c>
      <c r="J596">
        <v>56.697699999999998</v>
      </c>
      <c r="K596">
        <v>0.19245799999999999</v>
      </c>
      <c r="L596">
        <v>0.16928099999999999</v>
      </c>
      <c r="M596">
        <v>8.6889999999999995E-2</v>
      </c>
      <c r="N596">
        <v>-0.11636000000000001</v>
      </c>
      <c r="O596">
        <v>-1.323E-2</v>
      </c>
      <c r="P596">
        <v>2.1138000000000001E-2</v>
      </c>
      <c r="Q596">
        <v>9.9314E-2</v>
      </c>
      <c r="R596">
        <v>0</v>
      </c>
      <c r="S596">
        <v>101.85599999999999</v>
      </c>
      <c r="T596">
        <v>45.758000000000003</v>
      </c>
    </row>
    <row r="597" spans="6:20" x14ac:dyDescent="0.25">
      <c r="F597">
        <v>0.113289</v>
      </c>
      <c r="G597">
        <v>-7.6829999999999996E-2</v>
      </c>
      <c r="H597">
        <v>42.558700000000002</v>
      </c>
      <c r="I597">
        <v>2.44801</v>
      </c>
      <c r="J597">
        <v>53.9741</v>
      </c>
      <c r="K597">
        <v>0.50001600000000002</v>
      </c>
      <c r="L597">
        <v>0.42168499999999998</v>
      </c>
      <c r="M597">
        <v>-3.6229999999999998E-2</v>
      </c>
      <c r="N597">
        <v>-0.11706999999999999</v>
      </c>
      <c r="O597">
        <v>9.9579999999999998E-3</v>
      </c>
      <c r="P597">
        <v>-3.5069999999999997E-2</v>
      </c>
      <c r="Q597">
        <v>-5.7829999999999999E-2</v>
      </c>
      <c r="R597">
        <v>0</v>
      </c>
      <c r="S597">
        <v>99.702699999999993</v>
      </c>
      <c r="T597">
        <v>44.832900000000002</v>
      </c>
    </row>
    <row r="598" spans="6:20" x14ac:dyDescent="0.25">
      <c r="F598">
        <v>2.4673E-2</v>
      </c>
      <c r="G598">
        <v>-7.6700000000000004E-2</v>
      </c>
      <c r="H598">
        <v>42.682299999999998</v>
      </c>
      <c r="I598">
        <v>1.8830800000000001</v>
      </c>
      <c r="J598">
        <v>56.352699999999999</v>
      </c>
      <c r="K598">
        <v>0.54761499999999996</v>
      </c>
      <c r="L598">
        <v>0.21543399999999999</v>
      </c>
      <c r="M598">
        <v>8.6617E-2</v>
      </c>
      <c r="N598">
        <v>-0.11622</v>
      </c>
      <c r="O598">
        <v>-3.662E-2</v>
      </c>
      <c r="P598">
        <v>7.6874999999999999E-2</v>
      </c>
      <c r="Q598">
        <v>-5.6279999999999997E-2</v>
      </c>
      <c r="R598">
        <v>0</v>
      </c>
      <c r="S598">
        <v>101.583</v>
      </c>
      <c r="T598">
        <v>45.745800000000003</v>
      </c>
    </row>
    <row r="599" spans="6:20" x14ac:dyDescent="0.25">
      <c r="F599">
        <v>0.19891800000000001</v>
      </c>
      <c r="G599">
        <v>-7.6590000000000005E-2</v>
      </c>
      <c r="H599">
        <v>42.4422</v>
      </c>
      <c r="I599">
        <v>1.3985799999999999</v>
      </c>
      <c r="J599">
        <v>54.950899999999997</v>
      </c>
      <c r="K599">
        <v>0.19575899999999999</v>
      </c>
      <c r="L599">
        <v>0.33162900000000001</v>
      </c>
      <c r="M599">
        <v>0.26927099999999998</v>
      </c>
      <c r="N599">
        <v>-0.11541999999999999</v>
      </c>
      <c r="O599">
        <v>-3.6299999999999999E-2</v>
      </c>
      <c r="P599">
        <v>-3.261E-2</v>
      </c>
      <c r="Q599">
        <v>-5.4739999999999997E-2</v>
      </c>
      <c r="R599">
        <v>0</v>
      </c>
      <c r="S599">
        <v>99.471699999999998</v>
      </c>
      <c r="T599">
        <v>44.9634</v>
      </c>
    </row>
    <row r="600" spans="6:20" x14ac:dyDescent="0.25">
      <c r="F600">
        <v>-6.3570000000000002E-2</v>
      </c>
      <c r="G600">
        <v>0.20532400000000001</v>
      </c>
      <c r="H600">
        <v>41.614600000000003</v>
      </c>
      <c r="I600">
        <v>2.77176</v>
      </c>
      <c r="J600">
        <v>54.568300000000001</v>
      </c>
      <c r="K600">
        <v>0.30046099999999998</v>
      </c>
      <c r="L600">
        <v>0.28343299999999999</v>
      </c>
      <c r="M600">
        <v>0.389596</v>
      </c>
      <c r="N600">
        <v>-1.9310000000000001E-2</v>
      </c>
      <c r="O600">
        <v>-3.7039999999999997E-2</v>
      </c>
      <c r="P600">
        <v>7.5216000000000005E-2</v>
      </c>
      <c r="Q600">
        <v>-0.13603999999999999</v>
      </c>
      <c r="R600">
        <v>0</v>
      </c>
      <c r="S600">
        <v>99.952699999999993</v>
      </c>
      <c r="T600">
        <v>44.890900000000002</v>
      </c>
    </row>
    <row r="601" spans="6:20" x14ac:dyDescent="0.25">
      <c r="F601">
        <v>-6.4430000000000001E-2</v>
      </c>
      <c r="G601">
        <v>-7.7060000000000003E-2</v>
      </c>
      <c r="H601">
        <v>40.753599999999999</v>
      </c>
      <c r="I601">
        <v>3.81602</v>
      </c>
      <c r="J601">
        <v>53.960299999999997</v>
      </c>
      <c r="K601">
        <v>0.47057399999999999</v>
      </c>
      <c r="L601">
        <v>0.32752300000000001</v>
      </c>
      <c r="M601">
        <v>-3.6999999999999998E-2</v>
      </c>
      <c r="N601">
        <v>-2.1049999999999999E-2</v>
      </c>
      <c r="O601">
        <v>-3.764E-2</v>
      </c>
      <c r="P601">
        <v>4.4947000000000001E-2</v>
      </c>
      <c r="Q601">
        <v>-6.0979999999999999E-2</v>
      </c>
      <c r="R601">
        <v>0</v>
      </c>
      <c r="S601">
        <v>99.074799999999996</v>
      </c>
      <c r="T601">
        <v>44.133099999999999</v>
      </c>
    </row>
    <row r="602" spans="6:20" x14ac:dyDescent="0.25">
      <c r="F602">
        <v>2.4967E-2</v>
      </c>
      <c r="G602">
        <v>-7.6969999999999997E-2</v>
      </c>
      <c r="H602">
        <v>41.061799999999998</v>
      </c>
      <c r="I602">
        <v>3.2515299999999998</v>
      </c>
      <c r="J602">
        <v>54.764200000000002</v>
      </c>
      <c r="K602">
        <v>0.45128499999999999</v>
      </c>
      <c r="L602">
        <v>0.28235199999999999</v>
      </c>
      <c r="M602">
        <v>-3.6540000000000003E-2</v>
      </c>
      <c r="N602">
        <v>-2.035E-2</v>
      </c>
      <c r="O602">
        <v>-1.3979999999999999E-2</v>
      </c>
      <c r="P602">
        <v>0.101162</v>
      </c>
      <c r="Q602">
        <v>1.8055000000000002E-2</v>
      </c>
      <c r="R602">
        <v>0</v>
      </c>
      <c r="S602">
        <v>99.807500000000005</v>
      </c>
      <c r="T602">
        <v>44.538600000000002</v>
      </c>
    </row>
    <row r="603" spans="6:20" x14ac:dyDescent="0.25">
      <c r="F603">
        <v>-6.3619999999999996E-2</v>
      </c>
      <c r="G603">
        <v>-7.6829999999999996E-2</v>
      </c>
      <c r="H603">
        <v>41.8001</v>
      </c>
      <c r="I603">
        <v>2.6908300000000001</v>
      </c>
      <c r="J603">
        <v>55.154499999999999</v>
      </c>
      <c r="K603">
        <v>0.41086400000000001</v>
      </c>
      <c r="L603">
        <v>0.23744000000000001</v>
      </c>
      <c r="M603">
        <v>0.20768900000000001</v>
      </c>
      <c r="N603">
        <v>-1.9290000000000002E-2</v>
      </c>
      <c r="O603">
        <v>9.8799999999999999E-3</v>
      </c>
      <c r="P603">
        <v>0.13048199999999999</v>
      </c>
      <c r="Q603">
        <v>-0.13603999999999999</v>
      </c>
      <c r="R603">
        <v>0</v>
      </c>
      <c r="S603">
        <v>100.346</v>
      </c>
      <c r="T603">
        <v>45.011600000000001</v>
      </c>
    </row>
    <row r="604" spans="6:20" x14ac:dyDescent="0.25">
      <c r="F604">
        <v>-6.318E-2</v>
      </c>
      <c r="G604">
        <v>0.20596700000000001</v>
      </c>
      <c r="H604">
        <v>42.618600000000001</v>
      </c>
      <c r="I604">
        <v>1.80237</v>
      </c>
      <c r="J604">
        <v>53.527999999999999</v>
      </c>
      <c r="K604">
        <v>0.436718</v>
      </c>
      <c r="L604">
        <v>0.26142500000000002</v>
      </c>
      <c r="M604">
        <v>0.14557600000000001</v>
      </c>
      <c r="N604">
        <v>7.9689999999999997E-2</v>
      </c>
      <c r="O604">
        <v>1.0298E-2</v>
      </c>
      <c r="P604">
        <v>0.10441300000000001</v>
      </c>
      <c r="Q604">
        <v>-0.13455</v>
      </c>
      <c r="R604">
        <v>0</v>
      </c>
      <c r="S604">
        <v>98.9953</v>
      </c>
      <c r="T604">
        <v>44.761400000000002</v>
      </c>
    </row>
    <row r="605" spans="6:20" x14ac:dyDescent="0.25">
      <c r="F605">
        <v>-6.3310000000000005E-2</v>
      </c>
      <c r="G605">
        <v>0.20597799999999999</v>
      </c>
      <c r="H605">
        <v>44.188000000000002</v>
      </c>
      <c r="I605">
        <v>2.28708</v>
      </c>
      <c r="J605">
        <v>54.920200000000001</v>
      </c>
      <c r="K605">
        <v>0.32455000000000001</v>
      </c>
      <c r="L605">
        <v>0.14613399999999999</v>
      </c>
      <c r="M605">
        <v>-3.6170000000000001E-2</v>
      </c>
      <c r="N605">
        <v>-1.8710000000000001E-2</v>
      </c>
      <c r="O605">
        <v>1.0165E-2</v>
      </c>
      <c r="P605">
        <v>7.6149999999999995E-2</v>
      </c>
      <c r="Q605">
        <v>-5.7119999999999997E-2</v>
      </c>
      <c r="R605">
        <v>0</v>
      </c>
      <c r="S605">
        <v>101.983</v>
      </c>
      <c r="T605">
        <v>46.087000000000003</v>
      </c>
    </row>
    <row r="606" spans="6:20" x14ac:dyDescent="0.25">
      <c r="F606">
        <v>2.4739000000000001E-2</v>
      </c>
      <c r="G606">
        <v>-7.6719999999999997E-2</v>
      </c>
      <c r="H606">
        <v>42.467199999999998</v>
      </c>
      <c r="I606">
        <v>2.04562</v>
      </c>
      <c r="J606">
        <v>54.751899999999999</v>
      </c>
      <c r="K606">
        <v>0.215147</v>
      </c>
      <c r="L606">
        <v>0.26135900000000001</v>
      </c>
      <c r="M606">
        <v>-9.647E-2</v>
      </c>
      <c r="N606">
        <v>-1.83E-2</v>
      </c>
      <c r="O606">
        <v>-6.0170000000000001E-2</v>
      </c>
      <c r="P606">
        <v>0.24300099999999999</v>
      </c>
      <c r="Q606">
        <v>-0.13447000000000001</v>
      </c>
      <c r="R606">
        <v>0</v>
      </c>
      <c r="S606">
        <v>99.622799999999998</v>
      </c>
      <c r="T606">
        <v>44.921799999999998</v>
      </c>
    </row>
    <row r="607" spans="6:20" x14ac:dyDescent="0.25">
      <c r="F607">
        <v>-6.3640000000000002E-2</v>
      </c>
      <c r="G607">
        <v>-7.6850000000000002E-2</v>
      </c>
      <c r="H607">
        <v>40.979399999999998</v>
      </c>
      <c r="I607">
        <v>2.8514200000000001</v>
      </c>
      <c r="J607">
        <v>55.3476</v>
      </c>
      <c r="K607">
        <v>0.38818599999999998</v>
      </c>
      <c r="L607">
        <v>0.237313</v>
      </c>
      <c r="M607">
        <v>0.14759</v>
      </c>
      <c r="N607">
        <v>-0.11729000000000001</v>
      </c>
      <c r="O607">
        <v>-6.0539999999999997E-2</v>
      </c>
      <c r="P607">
        <v>7.5008000000000005E-2</v>
      </c>
      <c r="Q607">
        <v>-5.8259999999999999E-2</v>
      </c>
      <c r="R607">
        <v>0</v>
      </c>
      <c r="S607">
        <v>99.65</v>
      </c>
      <c r="T607">
        <v>44.611800000000002</v>
      </c>
    </row>
    <row r="608" spans="6:20" x14ac:dyDescent="0.25">
      <c r="F608">
        <v>-6.3769999999999993E-2</v>
      </c>
      <c r="G608">
        <v>-7.689E-2</v>
      </c>
      <c r="H608">
        <v>41.746600000000001</v>
      </c>
      <c r="I608">
        <v>2.3607</v>
      </c>
      <c r="J608">
        <v>56.049199999999999</v>
      </c>
      <c r="K608">
        <v>0.36604700000000001</v>
      </c>
      <c r="L608">
        <v>0.351941</v>
      </c>
      <c r="M608">
        <v>-3.6089999999999997E-2</v>
      </c>
      <c r="N608">
        <v>7.8111E-2</v>
      </c>
      <c r="O608">
        <v>-3.7190000000000001E-2</v>
      </c>
      <c r="P608">
        <v>0.18521499999999999</v>
      </c>
      <c r="Q608">
        <v>0.33088600000000001</v>
      </c>
      <c r="R608">
        <v>0</v>
      </c>
      <c r="S608">
        <v>101.255</v>
      </c>
      <c r="T608">
        <v>45.304299999999998</v>
      </c>
    </row>
    <row r="609" spans="1:20" x14ac:dyDescent="0.25">
      <c r="F609">
        <v>-6.4009999999999997E-2</v>
      </c>
      <c r="G609">
        <v>-7.6950000000000005E-2</v>
      </c>
      <c r="H609">
        <v>42.0535</v>
      </c>
      <c r="I609">
        <v>3.0100799999999999</v>
      </c>
      <c r="J609">
        <v>53.819400000000002</v>
      </c>
      <c r="K609">
        <v>0.51833700000000005</v>
      </c>
      <c r="L609">
        <v>0.23669799999999999</v>
      </c>
      <c r="M609">
        <v>8.4718000000000002E-2</v>
      </c>
      <c r="N609">
        <v>-2.0119999999999999E-2</v>
      </c>
      <c r="O609">
        <v>-3.7339999999999998E-2</v>
      </c>
      <c r="P609">
        <v>0.156723</v>
      </c>
      <c r="Q609">
        <v>1.8432E-2</v>
      </c>
      <c r="R609">
        <v>0</v>
      </c>
      <c r="S609">
        <v>99.699399999999997</v>
      </c>
      <c r="T609">
        <v>44.698599999999999</v>
      </c>
    </row>
    <row r="610" spans="1:20" x14ac:dyDescent="0.25">
      <c r="F610">
        <v>-6.3250000000000001E-2</v>
      </c>
      <c r="G610">
        <v>-7.6759999999999995E-2</v>
      </c>
      <c r="H610">
        <v>43.814900000000002</v>
      </c>
      <c r="I610">
        <v>2.1252599999999999</v>
      </c>
      <c r="J610">
        <v>54.806399999999996</v>
      </c>
      <c r="K610">
        <v>0.17024500000000001</v>
      </c>
      <c r="L610">
        <v>0.28426200000000001</v>
      </c>
      <c r="M610">
        <v>8.5098999999999994E-2</v>
      </c>
      <c r="N610">
        <v>7.9425999999999997E-2</v>
      </c>
      <c r="O610">
        <v>-1.3259999999999999E-2</v>
      </c>
      <c r="P610">
        <v>0.13178799999999999</v>
      </c>
      <c r="Q610">
        <v>-5.6910000000000002E-2</v>
      </c>
      <c r="R610">
        <v>0</v>
      </c>
      <c r="S610">
        <v>101.28700000000001</v>
      </c>
      <c r="T610">
        <v>45.735999999999997</v>
      </c>
    </row>
    <row r="611" spans="1:20" x14ac:dyDescent="0.25">
      <c r="F611">
        <v>2.4645E-2</v>
      </c>
      <c r="G611">
        <v>-7.6619999999999994E-2</v>
      </c>
      <c r="H611">
        <v>42.946300000000001</v>
      </c>
      <c r="I611">
        <v>1.3161</v>
      </c>
      <c r="J611">
        <v>55.2562</v>
      </c>
      <c r="K611">
        <v>0.10662000000000001</v>
      </c>
      <c r="L611">
        <v>0.26236900000000002</v>
      </c>
      <c r="M611">
        <v>0.14735100000000001</v>
      </c>
      <c r="N611">
        <v>-1.7440000000000001E-2</v>
      </c>
      <c r="O611">
        <v>-1.282E-2</v>
      </c>
      <c r="P611">
        <v>2.2637000000000001E-2</v>
      </c>
      <c r="Q611">
        <v>0.101106</v>
      </c>
      <c r="R611">
        <v>0</v>
      </c>
      <c r="S611">
        <v>100.077</v>
      </c>
      <c r="T611">
        <v>45.265900000000002</v>
      </c>
    </row>
    <row r="612" spans="1:20" x14ac:dyDescent="0.25">
      <c r="F612">
        <v>-6.3490000000000005E-2</v>
      </c>
      <c r="G612">
        <v>-7.6789999999999997E-2</v>
      </c>
      <c r="H612">
        <v>42.842500000000001</v>
      </c>
      <c r="I612">
        <v>2.28423</v>
      </c>
      <c r="J612">
        <v>55.584699999999998</v>
      </c>
      <c r="K612">
        <v>0.32409500000000002</v>
      </c>
      <c r="L612">
        <v>0.21507799999999999</v>
      </c>
      <c r="M612">
        <v>-3.5830000000000001E-2</v>
      </c>
      <c r="N612">
        <v>-0.11674</v>
      </c>
      <c r="O612">
        <v>-1.337E-2</v>
      </c>
      <c r="P612">
        <v>-0.11719</v>
      </c>
      <c r="Q612">
        <v>0.176673</v>
      </c>
      <c r="R612">
        <v>0</v>
      </c>
      <c r="S612">
        <v>101.004</v>
      </c>
      <c r="T612">
        <v>45.4405</v>
      </c>
    </row>
    <row r="613" spans="1:20" x14ac:dyDescent="0.25">
      <c r="F613">
        <v>0.113889</v>
      </c>
      <c r="G613">
        <v>-7.6960000000000001E-2</v>
      </c>
      <c r="H613">
        <v>40.8598</v>
      </c>
      <c r="I613">
        <v>2.7655599999999998</v>
      </c>
      <c r="J613">
        <v>54.714199999999998</v>
      </c>
      <c r="K613">
        <v>0.69444899999999998</v>
      </c>
      <c r="L613">
        <v>0.30537300000000001</v>
      </c>
      <c r="M613">
        <v>-3.6409999999999998E-2</v>
      </c>
      <c r="N613">
        <v>0.17521800000000001</v>
      </c>
      <c r="O613">
        <v>-1.3950000000000001E-2</v>
      </c>
      <c r="P613">
        <v>-9.0100000000000006E-3</v>
      </c>
      <c r="Q613">
        <v>9.6115000000000006E-2</v>
      </c>
      <c r="R613">
        <v>0</v>
      </c>
      <c r="S613">
        <v>99.588200000000001</v>
      </c>
      <c r="T613">
        <v>44.426099999999998</v>
      </c>
    </row>
    <row r="615" spans="1:20" x14ac:dyDescent="0.25">
      <c r="E615" t="s">
        <v>38</v>
      </c>
      <c r="F615">
        <f>AVERAGE(F559:F613)</f>
        <v>-7.5011999999999978E-3</v>
      </c>
      <c r="G615">
        <f t="shared" ref="G615:T615" si="39">AVERAGE(G559:G613)</f>
        <v>-1.5365090909090912E-2</v>
      </c>
      <c r="H615">
        <f t="shared" si="39"/>
        <v>41.846369090909086</v>
      </c>
      <c r="I615">
        <f t="shared" si="39"/>
        <v>2.9769614545454557</v>
      </c>
      <c r="J615">
        <f t="shared" si="39"/>
        <v>54.728501818181819</v>
      </c>
      <c r="K615">
        <f t="shared" si="39"/>
        <v>0.36501154545454534</v>
      </c>
      <c r="L615">
        <f t="shared" si="39"/>
        <v>0.24156554545454548</v>
      </c>
      <c r="M615">
        <f t="shared" si="39"/>
        <v>7.9835472727272705E-2</v>
      </c>
      <c r="N615">
        <f t="shared" si="39"/>
        <v>1.2082436363636368E-2</v>
      </c>
      <c r="O615">
        <f t="shared" si="39"/>
        <v>-7.0030909090909085E-3</v>
      </c>
      <c r="P615">
        <f t="shared" si="39"/>
        <v>2.4522381818181817E-2</v>
      </c>
      <c r="Q615">
        <f t="shared" si="39"/>
        <v>3.0092727272727268E-2</v>
      </c>
      <c r="R615">
        <f t="shared" si="39"/>
        <v>0</v>
      </c>
      <c r="S615">
        <f t="shared" si="39"/>
        <v>100.27509090909089</v>
      </c>
      <c r="T615">
        <f t="shared" si="39"/>
        <v>44.90380545454547</v>
      </c>
    </row>
    <row r="616" spans="1:20" x14ac:dyDescent="0.25">
      <c r="E616" t="s">
        <v>39</v>
      </c>
      <c r="F616">
        <f>STDEV(F559:F613)/SQRT((COUNT(F559:F613)))</f>
        <v>9.8412578575328043E-3</v>
      </c>
      <c r="G616">
        <f t="shared" ref="G616:T616" si="40">STDEV(G559:G613)/SQRT((COUNT(G559:G613)))</f>
        <v>1.5853616275866081E-2</v>
      </c>
      <c r="H616">
        <f t="shared" si="40"/>
        <v>0.19386491770209816</v>
      </c>
      <c r="I616">
        <f t="shared" si="40"/>
        <v>0.22504557085407864</v>
      </c>
      <c r="J616">
        <f t="shared" si="40"/>
        <v>0.18797022248756942</v>
      </c>
      <c r="K616">
        <f t="shared" si="40"/>
        <v>1.8439183064169435E-2</v>
      </c>
      <c r="L616">
        <f t="shared" si="40"/>
        <v>1.085381608271732E-2</v>
      </c>
      <c r="M616">
        <f t="shared" si="40"/>
        <v>1.4268488233089538E-2</v>
      </c>
      <c r="N616">
        <f t="shared" si="40"/>
        <v>1.3382372298054876E-2</v>
      </c>
      <c r="O616">
        <f t="shared" si="40"/>
        <v>4.4498199698969195E-3</v>
      </c>
      <c r="P616">
        <f t="shared" si="40"/>
        <v>1.0759041573867506E-2</v>
      </c>
      <c r="Q616">
        <f t="shared" si="40"/>
        <v>1.9826549507976049E-2</v>
      </c>
      <c r="R616">
        <f t="shared" si="40"/>
        <v>0</v>
      </c>
      <c r="S616">
        <f t="shared" si="40"/>
        <v>0.13489083937499649</v>
      </c>
      <c r="T616">
        <f t="shared" si="40"/>
        <v>9.575922360364536E-2</v>
      </c>
    </row>
    <row r="618" spans="1:20" x14ac:dyDescent="0.25">
      <c r="A618" s="2" t="s">
        <v>198</v>
      </c>
      <c r="F618" s="3" t="s">
        <v>1</v>
      </c>
      <c r="G618" s="3" t="s">
        <v>2</v>
      </c>
      <c r="H618" s="3" t="s">
        <v>3</v>
      </c>
      <c r="I618" s="3" t="s">
        <v>4</v>
      </c>
      <c r="J618" s="3" t="s">
        <v>5</v>
      </c>
      <c r="K618" s="3" t="s">
        <v>6</v>
      </c>
      <c r="L618" s="3" t="s">
        <v>7</v>
      </c>
      <c r="M618" s="3" t="s">
        <v>8</v>
      </c>
      <c r="N618" s="3" t="s">
        <v>9</v>
      </c>
      <c r="O618" s="3" t="s">
        <v>10</v>
      </c>
      <c r="P618" s="3" t="s">
        <v>11</v>
      </c>
      <c r="Q618" s="3" t="s">
        <v>12</v>
      </c>
      <c r="R618" s="3" t="s">
        <v>13</v>
      </c>
      <c r="S618" s="3" t="s">
        <v>14</v>
      </c>
      <c r="T618" s="3" t="s">
        <v>15</v>
      </c>
    </row>
    <row r="619" spans="1:20" x14ac:dyDescent="0.25">
      <c r="A619" t="s">
        <v>17</v>
      </c>
      <c r="F619">
        <v>-6.3799999999999996E-2</v>
      </c>
      <c r="G619">
        <v>0.20492299999999999</v>
      </c>
      <c r="H619">
        <v>41.662799999999997</v>
      </c>
      <c r="I619">
        <v>2.3629600000000002</v>
      </c>
      <c r="J619">
        <v>53.866100000000003</v>
      </c>
      <c r="K619">
        <v>0.34431200000000001</v>
      </c>
      <c r="L619">
        <v>0.55864000000000003</v>
      </c>
      <c r="M619">
        <v>8.4881999999999999E-2</v>
      </c>
      <c r="N619">
        <v>0.17591999999999999</v>
      </c>
      <c r="O619">
        <v>9.6970000000000008E-3</v>
      </c>
      <c r="P619">
        <v>0.130105</v>
      </c>
      <c r="Q619">
        <v>9.6994999999999998E-2</v>
      </c>
      <c r="R619">
        <v>0</v>
      </c>
      <c r="S619">
        <v>99.433499999999995</v>
      </c>
      <c r="T619">
        <v>44.619300000000003</v>
      </c>
    </row>
    <row r="620" spans="1:20" x14ac:dyDescent="0.25">
      <c r="A620" t="s">
        <v>18</v>
      </c>
      <c r="F620">
        <v>2.4986000000000001E-2</v>
      </c>
      <c r="G620">
        <v>0.48760900000000001</v>
      </c>
      <c r="H620">
        <v>43.671900000000001</v>
      </c>
      <c r="I620">
        <v>1.8792800000000001</v>
      </c>
      <c r="J620">
        <v>54.3431</v>
      </c>
      <c r="K620">
        <v>0.45716099999999998</v>
      </c>
      <c r="L620">
        <v>0.237737</v>
      </c>
      <c r="M620">
        <v>0.14473900000000001</v>
      </c>
      <c r="N620">
        <v>0.27463500000000002</v>
      </c>
      <c r="O620">
        <v>1.0017E-2</v>
      </c>
      <c r="P620">
        <v>0.13111999999999999</v>
      </c>
      <c r="Q620">
        <v>9.8212999999999995E-2</v>
      </c>
      <c r="R620">
        <v>0</v>
      </c>
      <c r="S620">
        <v>101.761</v>
      </c>
      <c r="T620">
        <v>45.948399999999999</v>
      </c>
    </row>
    <row r="621" spans="1:20" x14ac:dyDescent="0.25">
      <c r="A621" t="s">
        <v>19</v>
      </c>
      <c r="F621">
        <v>-6.3100000000000003E-2</v>
      </c>
      <c r="G621">
        <v>-7.671E-2</v>
      </c>
      <c r="H621">
        <v>42.963799999999999</v>
      </c>
      <c r="I621">
        <v>1.63855</v>
      </c>
      <c r="J621">
        <v>53.740499999999997</v>
      </c>
      <c r="K621">
        <v>0.23800499999999999</v>
      </c>
      <c r="L621">
        <v>0.21563099999999999</v>
      </c>
      <c r="M621">
        <v>2.4827999999999999E-2</v>
      </c>
      <c r="N621">
        <v>7.9805000000000001E-2</v>
      </c>
      <c r="O621">
        <v>3.3891999999999999E-2</v>
      </c>
      <c r="P621">
        <v>-6.1449999999999998E-2</v>
      </c>
      <c r="Q621">
        <v>9.9761000000000002E-2</v>
      </c>
      <c r="R621">
        <v>0</v>
      </c>
      <c r="S621">
        <v>98.833600000000004</v>
      </c>
      <c r="T621">
        <v>44.689</v>
      </c>
    </row>
    <row r="622" spans="1:20" x14ac:dyDescent="0.25">
      <c r="A622" t="s">
        <v>36</v>
      </c>
      <c r="F622">
        <v>0.20184199999999999</v>
      </c>
      <c r="G622">
        <v>-7.6859999999999998E-2</v>
      </c>
      <c r="H622">
        <v>41.336500000000001</v>
      </c>
      <c r="I622">
        <v>2.52475</v>
      </c>
      <c r="J622">
        <v>54.990299999999998</v>
      </c>
      <c r="K622">
        <v>0.34434399999999998</v>
      </c>
      <c r="L622">
        <v>0.30610900000000002</v>
      </c>
      <c r="M622">
        <v>-9.7059999999999994E-2</v>
      </c>
      <c r="N622">
        <v>0.17605599999999999</v>
      </c>
      <c r="O622">
        <v>-3.712E-2</v>
      </c>
      <c r="P622">
        <v>-6.3259999999999997E-2</v>
      </c>
      <c r="Q622">
        <v>9.7351999999999994E-2</v>
      </c>
      <c r="R622">
        <v>0</v>
      </c>
      <c r="S622">
        <v>99.7029</v>
      </c>
      <c r="T622">
        <v>44.5946</v>
      </c>
    </row>
    <row r="623" spans="1:20" x14ac:dyDescent="0.25">
      <c r="A623" t="s">
        <v>199</v>
      </c>
      <c r="F623">
        <v>2.5298999999999999E-2</v>
      </c>
      <c r="G623">
        <v>-7.7160000000000006E-2</v>
      </c>
      <c r="H623">
        <v>42.217199999999998</v>
      </c>
      <c r="I623">
        <v>3.8079499999999999</v>
      </c>
      <c r="J623">
        <v>53.514400000000002</v>
      </c>
      <c r="K623">
        <v>0.55698300000000001</v>
      </c>
      <c r="L623">
        <v>0.46432099999999998</v>
      </c>
      <c r="M623">
        <v>0.386077</v>
      </c>
      <c r="N623">
        <v>-2.1749999999999999E-2</v>
      </c>
      <c r="O623">
        <v>5.5608999999999999E-2</v>
      </c>
      <c r="P623">
        <v>9.9196000000000006E-2</v>
      </c>
      <c r="Q623">
        <v>0.24896099999999999</v>
      </c>
      <c r="R623">
        <v>0</v>
      </c>
      <c r="S623">
        <v>101.277</v>
      </c>
      <c r="T623">
        <v>45.126100000000001</v>
      </c>
    </row>
    <row r="624" spans="1:20" x14ac:dyDescent="0.25">
      <c r="F624">
        <v>-6.336E-2</v>
      </c>
      <c r="G624">
        <v>-7.6759999999999995E-2</v>
      </c>
      <c r="H624">
        <v>41.511800000000001</v>
      </c>
      <c r="I624">
        <v>1.8803399999999999</v>
      </c>
      <c r="J624">
        <v>54.421999999999997</v>
      </c>
      <c r="K624">
        <v>0.45804299999999998</v>
      </c>
      <c r="L624">
        <v>0.307008</v>
      </c>
      <c r="M624">
        <v>8.6138999999999993E-2</v>
      </c>
      <c r="N624">
        <v>-1.866E-2</v>
      </c>
      <c r="O624">
        <v>-3.6760000000000001E-2</v>
      </c>
      <c r="P624">
        <v>4.8660000000000002E-2</v>
      </c>
      <c r="Q624">
        <v>9.8901000000000003E-2</v>
      </c>
      <c r="R624">
        <v>0</v>
      </c>
      <c r="S624">
        <v>98.617400000000004</v>
      </c>
      <c r="T624">
        <v>44.374200000000002</v>
      </c>
    </row>
    <row r="625" spans="1:20" x14ac:dyDescent="0.25">
      <c r="A625" t="s">
        <v>200</v>
      </c>
      <c r="F625">
        <v>0.11232499999999999</v>
      </c>
      <c r="G625">
        <v>-7.6730000000000007E-2</v>
      </c>
      <c r="H625">
        <v>40.548000000000002</v>
      </c>
      <c r="I625">
        <v>1.9636199999999999</v>
      </c>
      <c r="J625">
        <v>55.014800000000001</v>
      </c>
      <c r="K625">
        <v>0.63535299999999995</v>
      </c>
      <c r="L625">
        <v>0.39903</v>
      </c>
      <c r="M625">
        <v>0.148059</v>
      </c>
      <c r="N625">
        <v>-1.8540000000000001E-2</v>
      </c>
      <c r="O625">
        <v>1.0182E-2</v>
      </c>
      <c r="P625">
        <v>-8.9529999999999998E-2</v>
      </c>
      <c r="Q625">
        <v>-0.13481000000000001</v>
      </c>
      <c r="R625">
        <v>0</v>
      </c>
      <c r="S625">
        <v>98.511700000000005</v>
      </c>
      <c r="T625">
        <v>44.174100000000003</v>
      </c>
    </row>
    <row r="626" spans="1:20" x14ac:dyDescent="0.25">
      <c r="A626" t="s">
        <v>201</v>
      </c>
      <c r="F626">
        <v>0.11168699999999999</v>
      </c>
      <c r="G626">
        <v>0.20616599999999999</v>
      </c>
      <c r="H626">
        <v>42.804299999999998</v>
      </c>
      <c r="I626">
        <v>1.4801</v>
      </c>
      <c r="J626">
        <v>56.518999999999998</v>
      </c>
      <c r="K626">
        <v>0.21774199999999999</v>
      </c>
      <c r="L626">
        <v>0.42339100000000002</v>
      </c>
      <c r="M626">
        <v>2.5923999999999999E-2</v>
      </c>
      <c r="N626">
        <v>8.0664E-2</v>
      </c>
      <c r="O626">
        <v>-3.6339999999999997E-2</v>
      </c>
      <c r="P626">
        <v>-5.0299999999999997E-3</v>
      </c>
      <c r="Q626">
        <v>-0.21115</v>
      </c>
      <c r="R626">
        <v>0</v>
      </c>
      <c r="S626">
        <v>101.616</v>
      </c>
      <c r="T626">
        <v>45.874000000000002</v>
      </c>
    </row>
    <row r="627" spans="1:20" x14ac:dyDescent="0.25">
      <c r="A627" t="s">
        <v>202</v>
      </c>
      <c r="F627">
        <v>2.4830000000000001E-2</v>
      </c>
      <c r="G627">
        <v>0.20567099999999999</v>
      </c>
      <c r="H627">
        <v>43.819600000000001</v>
      </c>
      <c r="I627">
        <v>2.12616</v>
      </c>
      <c r="J627">
        <v>54.761800000000001</v>
      </c>
      <c r="K627">
        <v>0.369367</v>
      </c>
      <c r="L627">
        <v>0.49108099999999999</v>
      </c>
      <c r="M627">
        <v>0.26588800000000001</v>
      </c>
      <c r="N627">
        <v>0.177283</v>
      </c>
      <c r="O627">
        <v>-1.333E-2</v>
      </c>
      <c r="P627">
        <v>-3.4410000000000003E-2</v>
      </c>
      <c r="Q627">
        <v>-0.21307000000000001</v>
      </c>
      <c r="R627">
        <v>0</v>
      </c>
      <c r="S627">
        <v>101.98099999999999</v>
      </c>
      <c r="T627">
        <v>46.031999999999996</v>
      </c>
    </row>
    <row r="628" spans="1:20" x14ac:dyDescent="0.25">
      <c r="A628" t="s">
        <v>203</v>
      </c>
      <c r="F628">
        <v>-6.3219999999999998E-2</v>
      </c>
      <c r="G628">
        <v>-7.6700000000000004E-2</v>
      </c>
      <c r="H628">
        <v>43.8917</v>
      </c>
      <c r="I628">
        <v>1.63954</v>
      </c>
      <c r="J628">
        <v>53.039700000000003</v>
      </c>
      <c r="K628">
        <v>0.21612200000000001</v>
      </c>
      <c r="L628">
        <v>0.28471800000000003</v>
      </c>
      <c r="M628">
        <v>8.4497000000000003E-2</v>
      </c>
      <c r="N628">
        <v>-1.8120000000000001E-2</v>
      </c>
      <c r="O628">
        <v>1.0408000000000001E-2</v>
      </c>
      <c r="P628">
        <v>0.160498</v>
      </c>
      <c r="Q628">
        <v>2.1842E-2</v>
      </c>
      <c r="R628">
        <v>0</v>
      </c>
      <c r="S628">
        <v>99.191000000000003</v>
      </c>
      <c r="T628">
        <v>44.992199999999997</v>
      </c>
    </row>
    <row r="629" spans="1:20" x14ac:dyDescent="0.25">
      <c r="A629" t="s">
        <v>204</v>
      </c>
      <c r="F629">
        <v>-6.4729999999999996E-2</v>
      </c>
      <c r="G629">
        <v>-7.7109999999999998E-2</v>
      </c>
      <c r="H629">
        <v>42.459200000000003</v>
      </c>
      <c r="I629">
        <v>3.8947699999999998</v>
      </c>
      <c r="J629">
        <v>52.884799999999998</v>
      </c>
      <c r="K629">
        <v>0.29461999999999999</v>
      </c>
      <c r="L629">
        <v>0.25847100000000001</v>
      </c>
      <c r="M629">
        <v>2.2886E-2</v>
      </c>
      <c r="N629">
        <v>0.271482</v>
      </c>
      <c r="O629">
        <v>-3.7789999999999997E-2</v>
      </c>
      <c r="P629">
        <v>7.2163000000000005E-2</v>
      </c>
      <c r="Q629">
        <v>-6.1510000000000002E-2</v>
      </c>
      <c r="R629">
        <v>0</v>
      </c>
      <c r="S629">
        <v>99.917199999999994</v>
      </c>
      <c r="T629">
        <v>44.6616</v>
      </c>
    </row>
    <row r="630" spans="1:20" x14ac:dyDescent="0.25">
      <c r="A630" t="s">
        <v>205</v>
      </c>
      <c r="F630">
        <v>2.4497999999999999E-2</v>
      </c>
      <c r="G630">
        <v>-7.6670000000000002E-2</v>
      </c>
      <c r="H630">
        <v>41.224800000000002</v>
      </c>
      <c r="I630">
        <v>1.47705</v>
      </c>
      <c r="J630">
        <v>56.430999999999997</v>
      </c>
      <c r="K630">
        <v>0.238506</v>
      </c>
      <c r="L630">
        <v>0.28452300000000003</v>
      </c>
      <c r="M630">
        <v>-3.5009999999999999E-2</v>
      </c>
      <c r="N630">
        <v>0.17799799999999999</v>
      </c>
      <c r="O630">
        <v>1.0403000000000001E-2</v>
      </c>
      <c r="P630">
        <v>0.188218</v>
      </c>
      <c r="Q630">
        <v>2.2006999999999999E-2</v>
      </c>
      <c r="R630">
        <v>0</v>
      </c>
      <c r="S630">
        <v>99.967399999999998</v>
      </c>
      <c r="T630">
        <v>44.910800000000002</v>
      </c>
    </row>
    <row r="631" spans="1:20" x14ac:dyDescent="0.25">
      <c r="A631" t="s">
        <v>206</v>
      </c>
      <c r="F631">
        <v>0.119981</v>
      </c>
      <c r="G631">
        <v>-7.7990000000000004E-2</v>
      </c>
      <c r="H631">
        <v>38.738799999999998</v>
      </c>
      <c r="I631">
        <v>8.9203200000000002</v>
      </c>
      <c r="J631">
        <v>51.698799999999999</v>
      </c>
      <c r="K631">
        <v>0.18870700000000001</v>
      </c>
      <c r="L631">
        <v>0.34308100000000002</v>
      </c>
      <c r="M631">
        <v>0.32491100000000001</v>
      </c>
      <c r="N631">
        <v>6.8904999999999994E-2</v>
      </c>
      <c r="O631">
        <v>2.947E-2</v>
      </c>
      <c r="P631">
        <v>-4.7E-2</v>
      </c>
      <c r="Q631">
        <v>5.176E-3</v>
      </c>
      <c r="R631">
        <v>0</v>
      </c>
      <c r="S631">
        <v>100.313</v>
      </c>
      <c r="T631">
        <v>43.441000000000003</v>
      </c>
    </row>
    <row r="632" spans="1:20" x14ac:dyDescent="0.25">
      <c r="A632" t="s">
        <v>207</v>
      </c>
      <c r="F632">
        <v>-6.293E-2</v>
      </c>
      <c r="G632">
        <v>-7.6649999999999996E-2</v>
      </c>
      <c r="H632">
        <v>41.055799999999998</v>
      </c>
      <c r="I632">
        <v>1.5585800000000001</v>
      </c>
      <c r="J632">
        <v>58.703600000000002</v>
      </c>
      <c r="K632">
        <v>0.416211</v>
      </c>
      <c r="L632">
        <v>0.28477000000000002</v>
      </c>
      <c r="M632">
        <v>-9.6180000000000002E-2</v>
      </c>
      <c r="N632">
        <v>-1.7860000000000001E-2</v>
      </c>
      <c r="O632">
        <v>8.0935999999999994E-2</v>
      </c>
      <c r="P632">
        <v>-6.0970000000000003E-2</v>
      </c>
      <c r="Q632">
        <v>2.2305999999999999E-2</v>
      </c>
      <c r="R632">
        <v>0</v>
      </c>
      <c r="S632">
        <v>101.80800000000001</v>
      </c>
      <c r="T632">
        <v>45.613999999999997</v>
      </c>
    </row>
    <row r="633" spans="1:20" x14ac:dyDescent="0.25">
      <c r="A633" t="s">
        <v>208</v>
      </c>
      <c r="F633">
        <v>2.4757000000000001E-2</v>
      </c>
      <c r="G633">
        <v>-7.6770000000000005E-2</v>
      </c>
      <c r="H633">
        <v>42.992800000000003</v>
      </c>
      <c r="I633">
        <v>2.1247400000000001</v>
      </c>
      <c r="J633">
        <v>55.248699999999999</v>
      </c>
      <c r="K633">
        <v>0.23627699999999999</v>
      </c>
      <c r="L633">
        <v>0.30697099999999999</v>
      </c>
      <c r="M633">
        <v>0.14630199999999999</v>
      </c>
      <c r="N633">
        <v>0.37304500000000002</v>
      </c>
      <c r="O633">
        <v>1.0116999999999999E-2</v>
      </c>
      <c r="P633">
        <v>-8.9840000000000003E-2</v>
      </c>
      <c r="Q633">
        <v>-0.13517999999999999</v>
      </c>
      <c r="R633">
        <v>0</v>
      </c>
      <c r="S633">
        <v>101.16200000000001</v>
      </c>
      <c r="T633">
        <v>45.517200000000003</v>
      </c>
    </row>
    <row r="634" spans="1:20" x14ac:dyDescent="0.25">
      <c r="A634" t="s">
        <v>209</v>
      </c>
      <c r="F634">
        <v>2.4809999999999999E-2</v>
      </c>
      <c r="G634">
        <v>0.205264</v>
      </c>
      <c r="H634">
        <v>40.840800000000002</v>
      </c>
      <c r="I634">
        <v>2.6079699999999999</v>
      </c>
      <c r="J634">
        <v>54.326799999999999</v>
      </c>
      <c r="K634">
        <v>0.21278</v>
      </c>
      <c r="L634">
        <v>0.37545400000000001</v>
      </c>
      <c r="M634">
        <v>0.14699100000000001</v>
      </c>
      <c r="N634">
        <v>-0.11713</v>
      </c>
      <c r="O634">
        <v>-1.353E-2</v>
      </c>
      <c r="P634">
        <v>2.0191000000000001E-2</v>
      </c>
      <c r="Q634">
        <v>1.9990999999999998E-2</v>
      </c>
      <c r="R634">
        <v>0</v>
      </c>
      <c r="S634">
        <v>98.650400000000005</v>
      </c>
      <c r="T634">
        <v>44.246899999999997</v>
      </c>
    </row>
    <row r="635" spans="1:20" x14ac:dyDescent="0.25">
      <c r="A635" t="s">
        <v>210</v>
      </c>
      <c r="F635">
        <v>-6.3310000000000005E-2</v>
      </c>
      <c r="G635">
        <v>-7.6759999999999995E-2</v>
      </c>
      <c r="H635">
        <v>42.432200000000002</v>
      </c>
      <c r="I635">
        <v>2.2065199999999998</v>
      </c>
      <c r="J635">
        <v>55.120399999999997</v>
      </c>
      <c r="K635">
        <v>0.28076000000000001</v>
      </c>
      <c r="L635">
        <v>0.491091</v>
      </c>
      <c r="M635">
        <v>8.5847000000000007E-2</v>
      </c>
      <c r="N635">
        <v>7.9295000000000004E-2</v>
      </c>
      <c r="O635">
        <v>-3.6790000000000003E-2</v>
      </c>
      <c r="P635">
        <v>-8.9829999999999993E-2</v>
      </c>
      <c r="Q635">
        <v>-0.13503999999999999</v>
      </c>
      <c r="R635">
        <v>0</v>
      </c>
      <c r="S635">
        <v>100.294</v>
      </c>
      <c r="T635">
        <v>45.127099999999999</v>
      </c>
    </row>
    <row r="636" spans="1:20" x14ac:dyDescent="0.25">
      <c r="A636" t="s">
        <v>211</v>
      </c>
      <c r="F636">
        <v>2.4989000000000001E-2</v>
      </c>
      <c r="G636">
        <v>-7.6880000000000004E-2</v>
      </c>
      <c r="H636">
        <v>43.036900000000003</v>
      </c>
      <c r="I636">
        <v>2.6084000000000001</v>
      </c>
      <c r="J636">
        <v>53.2425</v>
      </c>
      <c r="K636">
        <v>0.45488299999999998</v>
      </c>
      <c r="L636">
        <v>0.49003999999999998</v>
      </c>
      <c r="M636">
        <v>8.4138000000000004E-2</v>
      </c>
      <c r="N636">
        <v>-1.9570000000000001E-2</v>
      </c>
      <c r="O636">
        <v>9.7780000000000002E-3</v>
      </c>
      <c r="P636">
        <v>1.9709000000000001E-2</v>
      </c>
      <c r="Q636">
        <v>-5.8560000000000001E-2</v>
      </c>
      <c r="R636">
        <v>0</v>
      </c>
      <c r="S636">
        <v>99.816400000000002</v>
      </c>
      <c r="T636">
        <v>44.915700000000001</v>
      </c>
    </row>
    <row r="637" spans="1:20" x14ac:dyDescent="0.25">
      <c r="A637" t="s">
        <v>33</v>
      </c>
      <c r="F637">
        <v>-6.3549999999999995E-2</v>
      </c>
      <c r="G637">
        <v>-7.6840000000000006E-2</v>
      </c>
      <c r="H637">
        <v>43.305999999999997</v>
      </c>
      <c r="I637">
        <v>2.6095100000000002</v>
      </c>
      <c r="J637">
        <v>53.342199999999998</v>
      </c>
      <c r="K637">
        <v>0.21292700000000001</v>
      </c>
      <c r="L637">
        <v>0.32972099999999999</v>
      </c>
      <c r="M637">
        <v>-3.6479999999999999E-2</v>
      </c>
      <c r="N637">
        <v>-1.9189999999999999E-2</v>
      </c>
      <c r="O637">
        <v>9.9629999999999996E-3</v>
      </c>
      <c r="P637">
        <v>-6.2770000000000006E-2</v>
      </c>
      <c r="Q637">
        <v>-5.7910000000000003E-2</v>
      </c>
      <c r="R637">
        <v>0</v>
      </c>
      <c r="S637">
        <v>99.493600000000001</v>
      </c>
      <c r="T637">
        <v>44.8643</v>
      </c>
    </row>
    <row r="638" spans="1:20" x14ac:dyDescent="0.25">
      <c r="A638" t="s">
        <v>212</v>
      </c>
      <c r="F638">
        <v>0.111663</v>
      </c>
      <c r="G638">
        <v>-7.6670000000000002E-2</v>
      </c>
      <c r="H638">
        <v>40.102600000000002</v>
      </c>
      <c r="I638">
        <v>1.8823700000000001</v>
      </c>
      <c r="J638">
        <v>58.424100000000003</v>
      </c>
      <c r="K638">
        <v>0.34858699999999998</v>
      </c>
      <c r="L638">
        <v>0.26127099999999998</v>
      </c>
      <c r="M638">
        <v>8.8921E-2</v>
      </c>
      <c r="N638">
        <v>-1.8120000000000001E-2</v>
      </c>
      <c r="O638">
        <v>-1.3129999999999999E-2</v>
      </c>
      <c r="P638">
        <v>0.13247300000000001</v>
      </c>
      <c r="Q638">
        <v>-5.6169999999999998E-2</v>
      </c>
      <c r="R638">
        <v>0</v>
      </c>
      <c r="S638">
        <v>101.188</v>
      </c>
      <c r="T638">
        <v>45.216299999999997</v>
      </c>
    </row>
    <row r="639" spans="1:20" x14ac:dyDescent="0.25">
      <c r="A639" t="s">
        <v>213</v>
      </c>
      <c r="F639">
        <v>0.19866200000000001</v>
      </c>
      <c r="G639">
        <v>-7.6600000000000001E-2</v>
      </c>
      <c r="H639">
        <v>41.086199999999998</v>
      </c>
      <c r="I639">
        <v>1.47919</v>
      </c>
      <c r="J639">
        <v>56.121299999999998</v>
      </c>
      <c r="K639">
        <v>0.30620799999999998</v>
      </c>
      <c r="L639">
        <v>0.215919</v>
      </c>
      <c r="M639">
        <v>2.6589000000000002E-2</v>
      </c>
      <c r="N639">
        <v>8.0544000000000004E-2</v>
      </c>
      <c r="O639">
        <v>-5.987E-2</v>
      </c>
      <c r="P639">
        <v>2.2561000000000001E-2</v>
      </c>
      <c r="Q639">
        <v>-0.13317999999999999</v>
      </c>
      <c r="R639">
        <v>0</v>
      </c>
      <c r="S639">
        <v>99.267499999999998</v>
      </c>
      <c r="T639">
        <v>44.656799999999997</v>
      </c>
    </row>
    <row r="640" spans="1:20" x14ac:dyDescent="0.25">
      <c r="F640">
        <v>2.5066000000000001E-2</v>
      </c>
      <c r="G640">
        <v>-7.6880000000000004E-2</v>
      </c>
      <c r="H640">
        <v>42.932000000000002</v>
      </c>
      <c r="I640">
        <v>2.3627799999999999</v>
      </c>
      <c r="J640">
        <v>52.942599999999999</v>
      </c>
      <c r="K640">
        <v>0.30053400000000002</v>
      </c>
      <c r="L640">
        <v>0.32918500000000001</v>
      </c>
      <c r="M640">
        <v>-3.6659999999999998E-2</v>
      </c>
      <c r="N640">
        <v>7.8278E-2</v>
      </c>
      <c r="O640">
        <v>-3.712E-2</v>
      </c>
      <c r="P640">
        <v>0.15803300000000001</v>
      </c>
      <c r="Q640">
        <v>0.17525199999999999</v>
      </c>
      <c r="R640">
        <v>0</v>
      </c>
      <c r="S640">
        <v>99.153099999999995</v>
      </c>
      <c r="T640">
        <v>44.6541</v>
      </c>
    </row>
    <row r="641" spans="6:20" x14ac:dyDescent="0.25">
      <c r="F641">
        <v>0.112511</v>
      </c>
      <c r="G641">
        <v>-7.6700000000000004E-2</v>
      </c>
      <c r="H641">
        <v>43.110399999999998</v>
      </c>
      <c r="I641">
        <v>1.8815200000000001</v>
      </c>
      <c r="J641">
        <v>55.783799999999999</v>
      </c>
      <c r="K641">
        <v>0.32638200000000001</v>
      </c>
      <c r="L641">
        <v>0.169514</v>
      </c>
      <c r="M641">
        <v>8.6290000000000006E-2</v>
      </c>
      <c r="N641">
        <v>-0.11613</v>
      </c>
      <c r="O641">
        <v>-1.306E-2</v>
      </c>
      <c r="P641">
        <v>-6.1460000000000001E-2</v>
      </c>
      <c r="Q641">
        <v>9.9781999999999996E-2</v>
      </c>
      <c r="R641">
        <v>0</v>
      </c>
      <c r="S641">
        <v>101.303</v>
      </c>
      <c r="T641">
        <v>45.669199999999996</v>
      </c>
    </row>
    <row r="642" spans="6:20" x14ac:dyDescent="0.25">
      <c r="F642">
        <v>-6.3079999999999997E-2</v>
      </c>
      <c r="G642">
        <v>-7.6689999999999994E-2</v>
      </c>
      <c r="H642">
        <v>40.861699999999999</v>
      </c>
      <c r="I642">
        <v>1.7196199999999999</v>
      </c>
      <c r="J642">
        <v>56.699800000000003</v>
      </c>
      <c r="K642">
        <v>0.23782500000000001</v>
      </c>
      <c r="L642">
        <v>0.33041500000000001</v>
      </c>
      <c r="M642">
        <v>0.14909</v>
      </c>
      <c r="N642">
        <v>0.17773600000000001</v>
      </c>
      <c r="O642">
        <v>-1.315E-2</v>
      </c>
      <c r="P642">
        <v>-3.3770000000000001E-2</v>
      </c>
      <c r="Q642">
        <v>2.1699E-2</v>
      </c>
      <c r="R642">
        <v>0</v>
      </c>
      <c r="S642">
        <v>100.011</v>
      </c>
      <c r="T642">
        <v>44.862000000000002</v>
      </c>
    </row>
    <row r="643" spans="6:20" x14ac:dyDescent="0.25">
      <c r="F643">
        <v>-6.3170000000000004E-2</v>
      </c>
      <c r="G643">
        <v>-7.6730000000000007E-2</v>
      </c>
      <c r="H643">
        <v>42.400799999999997</v>
      </c>
      <c r="I643">
        <v>1.96279</v>
      </c>
      <c r="J643">
        <v>54.369300000000003</v>
      </c>
      <c r="K643">
        <v>0.23732300000000001</v>
      </c>
      <c r="L643">
        <v>0.30745099999999997</v>
      </c>
      <c r="M643">
        <v>-3.5700000000000003E-2</v>
      </c>
      <c r="N643">
        <v>-1.8380000000000001E-2</v>
      </c>
      <c r="O643">
        <v>-1.32E-2</v>
      </c>
      <c r="P643">
        <v>-6.166E-2</v>
      </c>
      <c r="Q643">
        <v>2.1422E-2</v>
      </c>
      <c r="R643">
        <v>0</v>
      </c>
      <c r="S643">
        <v>99.030299999999997</v>
      </c>
      <c r="T643">
        <v>44.661499999999997</v>
      </c>
    </row>
    <row r="644" spans="6:20" x14ac:dyDescent="0.25">
      <c r="F644">
        <v>0.112084</v>
      </c>
      <c r="G644">
        <v>-7.6649999999999996E-2</v>
      </c>
      <c r="H644">
        <v>43.387999999999998</v>
      </c>
      <c r="I644">
        <v>1.4782299999999999</v>
      </c>
      <c r="J644">
        <v>55.871299999999998</v>
      </c>
      <c r="K644">
        <v>0.23905100000000001</v>
      </c>
      <c r="L644">
        <v>0.37707499999999999</v>
      </c>
      <c r="M644">
        <v>8.6204000000000003E-2</v>
      </c>
      <c r="N644">
        <v>0.17829100000000001</v>
      </c>
      <c r="O644">
        <v>3.4011E-2</v>
      </c>
      <c r="P644">
        <v>-8.8739999999999999E-2</v>
      </c>
      <c r="Q644">
        <v>-5.5669999999999997E-2</v>
      </c>
      <c r="R644">
        <v>0</v>
      </c>
      <c r="S644">
        <v>101.54300000000001</v>
      </c>
      <c r="T644">
        <v>45.823700000000002</v>
      </c>
    </row>
    <row r="645" spans="6:20" x14ac:dyDescent="0.25">
      <c r="F645">
        <v>2.4558E-2</v>
      </c>
      <c r="G645">
        <v>0.20580300000000001</v>
      </c>
      <c r="H645">
        <v>41.457099999999997</v>
      </c>
      <c r="I645">
        <v>1.5597700000000001</v>
      </c>
      <c r="J645">
        <v>55.384399999999999</v>
      </c>
      <c r="K645">
        <v>0.54929899999999998</v>
      </c>
      <c r="L645">
        <v>0.44577899999999998</v>
      </c>
      <c r="M645">
        <v>0.33046399999999998</v>
      </c>
      <c r="N645">
        <v>-1.7930000000000001E-2</v>
      </c>
      <c r="O645">
        <v>-3.6330000000000001E-2</v>
      </c>
      <c r="P645">
        <v>-3.3419999999999998E-2</v>
      </c>
      <c r="Q645">
        <v>-0.13385</v>
      </c>
      <c r="R645">
        <v>0</v>
      </c>
      <c r="S645">
        <v>99.735600000000005</v>
      </c>
      <c r="T645">
        <v>44.938600000000001</v>
      </c>
    </row>
    <row r="646" spans="6:20" x14ac:dyDescent="0.25">
      <c r="F646">
        <v>0.12015099999999999</v>
      </c>
      <c r="G646">
        <v>-7.7979999999999994E-2</v>
      </c>
      <c r="H646">
        <v>39.814799999999998</v>
      </c>
      <c r="I646">
        <v>8.5966100000000001</v>
      </c>
      <c r="J646">
        <v>51.3127</v>
      </c>
      <c r="K646">
        <v>0.33916200000000002</v>
      </c>
      <c r="L646">
        <v>0.38870300000000002</v>
      </c>
      <c r="M646">
        <v>0.32328000000000001</v>
      </c>
      <c r="N646">
        <v>6.9026000000000004E-2</v>
      </c>
      <c r="O646">
        <v>-1.6809999999999999E-2</v>
      </c>
      <c r="P646">
        <v>-7.4270000000000003E-2</v>
      </c>
      <c r="Q646">
        <v>0.16020100000000001</v>
      </c>
      <c r="R646">
        <v>0</v>
      </c>
      <c r="S646">
        <v>100.956</v>
      </c>
      <c r="T646">
        <v>43.862900000000003</v>
      </c>
    </row>
    <row r="647" spans="6:20" x14ac:dyDescent="0.25">
      <c r="F647">
        <v>0.11321100000000001</v>
      </c>
      <c r="G647">
        <v>-7.6869999999999994E-2</v>
      </c>
      <c r="H647">
        <v>41.1432</v>
      </c>
      <c r="I647">
        <v>2.84917</v>
      </c>
      <c r="J647">
        <v>55.8626</v>
      </c>
      <c r="K647">
        <v>0.25580700000000001</v>
      </c>
      <c r="L647">
        <v>0.30610399999999999</v>
      </c>
      <c r="M647">
        <v>0.147588</v>
      </c>
      <c r="N647">
        <v>-1.9539999999999998E-2</v>
      </c>
      <c r="O647">
        <v>8.0084000000000002E-2</v>
      </c>
      <c r="P647">
        <v>-8.0199999999999994E-3</v>
      </c>
      <c r="Q647">
        <v>1.9344E-2</v>
      </c>
      <c r="R647">
        <v>0</v>
      </c>
      <c r="S647">
        <v>100.673</v>
      </c>
      <c r="T647">
        <v>44.9557</v>
      </c>
    </row>
    <row r="648" spans="6:20" x14ac:dyDescent="0.25">
      <c r="F648">
        <v>0.112828</v>
      </c>
      <c r="G648">
        <v>-7.6789999999999997E-2</v>
      </c>
      <c r="H648">
        <v>40.896299999999997</v>
      </c>
      <c r="I648">
        <v>2.4471799999999999</v>
      </c>
      <c r="J648">
        <v>54.896099999999997</v>
      </c>
      <c r="K648">
        <v>0.23538400000000001</v>
      </c>
      <c r="L648">
        <v>0.28365800000000002</v>
      </c>
      <c r="M648">
        <v>8.6530999999999997E-2</v>
      </c>
      <c r="N648">
        <v>7.8867999999999994E-2</v>
      </c>
      <c r="O648">
        <v>1.0002E-2</v>
      </c>
      <c r="P648">
        <v>-3.4909999999999997E-2</v>
      </c>
      <c r="Q648">
        <v>-5.7619999999999998E-2</v>
      </c>
      <c r="R648">
        <v>0</v>
      </c>
      <c r="S648">
        <v>98.877499999999998</v>
      </c>
      <c r="T648">
        <v>44.292400000000001</v>
      </c>
    </row>
    <row r="649" spans="6:20" x14ac:dyDescent="0.25">
      <c r="F649">
        <v>2.4704E-2</v>
      </c>
      <c r="G649">
        <v>0.20563500000000001</v>
      </c>
      <c r="H649">
        <v>41.905099999999997</v>
      </c>
      <c r="I649">
        <v>1.7995000000000001</v>
      </c>
      <c r="J649">
        <v>55.341799999999999</v>
      </c>
      <c r="K649">
        <v>0.215035</v>
      </c>
      <c r="L649">
        <v>0.33024999999999999</v>
      </c>
      <c r="M649">
        <v>0.32966099999999998</v>
      </c>
      <c r="N649">
        <v>7.9457E-2</v>
      </c>
      <c r="O649">
        <v>5.7181000000000003E-2</v>
      </c>
      <c r="P649">
        <v>0.104364</v>
      </c>
      <c r="Q649">
        <v>9.9179000000000003E-2</v>
      </c>
      <c r="R649">
        <v>0</v>
      </c>
      <c r="S649">
        <v>100.492</v>
      </c>
      <c r="T649">
        <v>45.217599999999997</v>
      </c>
    </row>
    <row r="650" spans="6:20" x14ac:dyDescent="0.25">
      <c r="F650">
        <v>-6.3399999999999998E-2</v>
      </c>
      <c r="G650">
        <v>-7.6789999999999997E-2</v>
      </c>
      <c r="H650">
        <v>40.593800000000002</v>
      </c>
      <c r="I650">
        <v>2.28484</v>
      </c>
      <c r="J650">
        <v>55.932000000000002</v>
      </c>
      <c r="K650">
        <v>0.4345</v>
      </c>
      <c r="L650">
        <v>0.21468200000000001</v>
      </c>
      <c r="M650">
        <v>-9.6790000000000001E-2</v>
      </c>
      <c r="N650">
        <v>-1.8939999999999999E-2</v>
      </c>
      <c r="O650">
        <v>-3.6900000000000002E-2</v>
      </c>
      <c r="P650">
        <v>7.5840000000000005E-2</v>
      </c>
      <c r="Q650">
        <v>2.0452000000000001E-2</v>
      </c>
      <c r="R650">
        <v>0</v>
      </c>
      <c r="S650">
        <v>99.263400000000004</v>
      </c>
      <c r="T650">
        <v>44.448900000000002</v>
      </c>
    </row>
    <row r="651" spans="6:20" x14ac:dyDescent="0.25">
      <c r="F651">
        <v>0.112571</v>
      </c>
      <c r="G651">
        <v>-7.671E-2</v>
      </c>
      <c r="H651">
        <v>42.614899999999999</v>
      </c>
      <c r="I651">
        <v>2.1255299999999999</v>
      </c>
      <c r="J651">
        <v>55.261299999999999</v>
      </c>
      <c r="K651">
        <v>0.25941999999999998</v>
      </c>
      <c r="L651">
        <v>0.19231400000000001</v>
      </c>
      <c r="M651">
        <v>8.6144999999999999E-2</v>
      </c>
      <c r="N651">
        <v>-0.11629</v>
      </c>
      <c r="O651">
        <v>-1.319E-2</v>
      </c>
      <c r="P651">
        <v>0.10453800000000001</v>
      </c>
      <c r="Q651">
        <v>-5.6509999999999998E-2</v>
      </c>
      <c r="R651">
        <v>0</v>
      </c>
      <c r="S651">
        <v>100.494</v>
      </c>
      <c r="T651">
        <v>45.270499999999998</v>
      </c>
    </row>
    <row r="652" spans="6:20" x14ac:dyDescent="0.25">
      <c r="F652">
        <v>-6.3640000000000002E-2</v>
      </c>
      <c r="G652">
        <v>0.205009</v>
      </c>
      <c r="H652">
        <v>40.316899999999997</v>
      </c>
      <c r="I652">
        <v>2.8510599999999999</v>
      </c>
      <c r="J652">
        <v>54.965499999999999</v>
      </c>
      <c r="K652">
        <v>0.23416799999999999</v>
      </c>
      <c r="L652">
        <v>0.44410899999999998</v>
      </c>
      <c r="M652">
        <v>8.6426000000000003E-2</v>
      </c>
      <c r="N652">
        <v>-0.11720999999999999</v>
      </c>
      <c r="O652">
        <v>-1.362E-2</v>
      </c>
      <c r="P652">
        <v>-3.5439999999999999E-2</v>
      </c>
      <c r="Q652">
        <v>-5.8299999999999998E-2</v>
      </c>
      <c r="R652">
        <v>0</v>
      </c>
      <c r="S652">
        <v>98.814999999999998</v>
      </c>
      <c r="T652">
        <v>44.211300000000001</v>
      </c>
    </row>
    <row r="653" spans="6:20" x14ac:dyDescent="0.25">
      <c r="F653">
        <v>2.4923000000000001E-2</v>
      </c>
      <c r="G653">
        <v>-7.6749999999999999E-2</v>
      </c>
      <c r="H653">
        <v>44.222299999999997</v>
      </c>
      <c r="I653">
        <v>1.7191700000000001</v>
      </c>
      <c r="J653">
        <v>53.671599999999998</v>
      </c>
      <c r="K653">
        <v>0.50319999999999998</v>
      </c>
      <c r="L653">
        <v>0.37644899999999998</v>
      </c>
      <c r="M653">
        <v>2.4119999999999999E-2</v>
      </c>
      <c r="N653">
        <v>-1.8499999999999999E-2</v>
      </c>
      <c r="O653">
        <v>1.0243E-2</v>
      </c>
      <c r="P653">
        <v>-6.1940000000000002E-2</v>
      </c>
      <c r="Q653">
        <v>9.9176E-2</v>
      </c>
      <c r="R653">
        <v>0</v>
      </c>
      <c r="S653">
        <v>100.494</v>
      </c>
      <c r="T653">
        <v>45.4754</v>
      </c>
    </row>
    <row r="654" spans="6:20" x14ac:dyDescent="0.25">
      <c r="F654">
        <v>-6.3320000000000001E-2</v>
      </c>
      <c r="G654">
        <v>-7.6759999999999995E-2</v>
      </c>
      <c r="H654">
        <v>41.947000000000003</v>
      </c>
      <c r="I654">
        <v>2.2056100000000001</v>
      </c>
      <c r="J654">
        <v>55.3048</v>
      </c>
      <c r="K654">
        <v>0.479578</v>
      </c>
      <c r="L654">
        <v>0.16894100000000001</v>
      </c>
      <c r="M654">
        <v>2.5257000000000002E-2</v>
      </c>
      <c r="N654">
        <v>-0.11665</v>
      </c>
      <c r="O654">
        <v>1.0123E-2</v>
      </c>
      <c r="P654">
        <v>0.186917</v>
      </c>
      <c r="Q654">
        <v>-5.7160000000000002E-2</v>
      </c>
      <c r="R654">
        <v>0</v>
      </c>
      <c r="S654">
        <v>100.014</v>
      </c>
      <c r="T654">
        <v>44.9754</v>
      </c>
    </row>
    <row r="655" spans="6:20" x14ac:dyDescent="0.25">
      <c r="F655">
        <v>-6.3399999999999998E-2</v>
      </c>
      <c r="G655">
        <v>-7.6799999999999993E-2</v>
      </c>
      <c r="H655">
        <v>43.536799999999999</v>
      </c>
      <c r="I655">
        <v>2.2039900000000001</v>
      </c>
      <c r="J655">
        <v>54.4803</v>
      </c>
      <c r="K655">
        <v>0.43498399999999998</v>
      </c>
      <c r="L655">
        <v>0.283941</v>
      </c>
      <c r="M655">
        <v>-3.6150000000000002E-2</v>
      </c>
      <c r="N655">
        <v>-0.11685</v>
      </c>
      <c r="O655">
        <v>-3.6859999999999997E-2</v>
      </c>
      <c r="P655">
        <v>-7.0299999999999998E-3</v>
      </c>
      <c r="Q655">
        <v>9.8535999999999999E-2</v>
      </c>
      <c r="R655">
        <v>0</v>
      </c>
      <c r="S655">
        <v>100.70099999999999</v>
      </c>
      <c r="T655">
        <v>45.431800000000003</v>
      </c>
    </row>
    <row r="656" spans="6:20" x14ac:dyDescent="0.25">
      <c r="F656">
        <v>-6.3299999999999995E-2</v>
      </c>
      <c r="G656">
        <v>-7.6740000000000003E-2</v>
      </c>
      <c r="H656">
        <v>39.527200000000001</v>
      </c>
      <c r="I656">
        <v>2.2055199999999999</v>
      </c>
      <c r="J656">
        <v>58.360300000000002</v>
      </c>
      <c r="K656">
        <v>0.45727600000000002</v>
      </c>
      <c r="L656">
        <v>0.23769599999999999</v>
      </c>
      <c r="M656">
        <v>-3.4819999999999997E-2</v>
      </c>
      <c r="N656">
        <v>0.17710899999999999</v>
      </c>
      <c r="O656">
        <v>-6.0260000000000001E-2</v>
      </c>
      <c r="P656">
        <v>4.8462999999999999E-2</v>
      </c>
      <c r="Q656">
        <v>-0.13505</v>
      </c>
      <c r="R656">
        <v>0</v>
      </c>
      <c r="S656">
        <v>100.643</v>
      </c>
      <c r="T656">
        <v>44.866100000000003</v>
      </c>
    </row>
    <row r="657" spans="1:20" x14ac:dyDescent="0.25">
      <c r="F657">
        <v>-6.2899999999999998E-2</v>
      </c>
      <c r="G657">
        <v>-7.664E-2</v>
      </c>
      <c r="H657">
        <v>41.436900000000001</v>
      </c>
      <c r="I657">
        <v>1.64045</v>
      </c>
      <c r="J657">
        <v>55.478000000000002</v>
      </c>
      <c r="K657">
        <v>0.216754</v>
      </c>
      <c r="L657">
        <v>0.26184099999999999</v>
      </c>
      <c r="M657">
        <v>8.7139999999999995E-2</v>
      </c>
      <c r="N657">
        <v>-1.7809999999999999E-2</v>
      </c>
      <c r="O657">
        <v>1.0514000000000001E-2</v>
      </c>
      <c r="P657">
        <v>4.9942E-2</v>
      </c>
      <c r="Q657">
        <v>-5.5620000000000003E-2</v>
      </c>
      <c r="R657">
        <v>0</v>
      </c>
      <c r="S657">
        <v>98.968599999999995</v>
      </c>
      <c r="T657">
        <v>44.587299999999999</v>
      </c>
    </row>
    <row r="658" spans="1:20" x14ac:dyDescent="0.25">
      <c r="F658">
        <v>-6.3030000000000003E-2</v>
      </c>
      <c r="G658">
        <v>0.206175</v>
      </c>
      <c r="H658">
        <v>44.139499999999998</v>
      </c>
      <c r="I658">
        <v>1.6400999999999999</v>
      </c>
      <c r="J658">
        <v>55.016399999999997</v>
      </c>
      <c r="K658">
        <v>0.349275</v>
      </c>
      <c r="L658">
        <v>0.30782700000000002</v>
      </c>
      <c r="M658">
        <v>8.5106000000000001E-2</v>
      </c>
      <c r="N658">
        <v>7.9963000000000006E-2</v>
      </c>
      <c r="O658">
        <v>5.7431000000000003E-2</v>
      </c>
      <c r="P658">
        <v>-6.1359999999999998E-2</v>
      </c>
      <c r="Q658">
        <v>-5.6079999999999998E-2</v>
      </c>
      <c r="R658">
        <v>0</v>
      </c>
      <c r="S658">
        <v>101.70099999999999</v>
      </c>
      <c r="T658">
        <v>46.042000000000002</v>
      </c>
    </row>
    <row r="659" spans="1:20" x14ac:dyDescent="0.25">
      <c r="F659">
        <v>2.4742E-2</v>
      </c>
      <c r="G659">
        <v>-7.6840000000000006E-2</v>
      </c>
      <c r="H659">
        <v>41.230200000000004</v>
      </c>
      <c r="I659">
        <v>2.6077499999999998</v>
      </c>
      <c r="J659">
        <v>55.868899999999996</v>
      </c>
      <c r="K659">
        <v>0.43318400000000001</v>
      </c>
      <c r="L659">
        <v>0.37521900000000002</v>
      </c>
      <c r="M659">
        <v>-3.5790000000000002E-2</v>
      </c>
      <c r="N659">
        <v>-0.11720999999999999</v>
      </c>
      <c r="O659">
        <v>-1.359E-2</v>
      </c>
      <c r="P659">
        <v>1.9998999999999999E-2</v>
      </c>
      <c r="Q659">
        <v>1.9795E-2</v>
      </c>
      <c r="R659">
        <v>0</v>
      </c>
      <c r="S659">
        <v>100.336</v>
      </c>
      <c r="T659">
        <v>44.890799999999999</v>
      </c>
    </row>
    <row r="660" spans="1:20" x14ac:dyDescent="0.25">
      <c r="F660">
        <v>-6.3250000000000001E-2</v>
      </c>
      <c r="G660">
        <v>-7.6749999999999999E-2</v>
      </c>
      <c r="H660">
        <v>44.053899999999999</v>
      </c>
      <c r="I660">
        <v>1.71922</v>
      </c>
      <c r="J660">
        <v>55.026000000000003</v>
      </c>
      <c r="K660">
        <v>0.39217299999999999</v>
      </c>
      <c r="L660">
        <v>0.26124199999999997</v>
      </c>
      <c r="M660">
        <v>2.4504999999999999E-2</v>
      </c>
      <c r="N660">
        <v>0.27532600000000002</v>
      </c>
      <c r="O660">
        <v>5.7182999999999998E-2</v>
      </c>
      <c r="P660">
        <v>-6.5900000000000004E-3</v>
      </c>
      <c r="Q660">
        <v>2.1078E-2</v>
      </c>
      <c r="R660">
        <v>0</v>
      </c>
      <c r="S660">
        <v>101.684</v>
      </c>
      <c r="T660">
        <v>45.912500000000001</v>
      </c>
    </row>
    <row r="661" spans="1:20" x14ac:dyDescent="0.25">
      <c r="F661">
        <v>-6.3159999999999994E-2</v>
      </c>
      <c r="G661">
        <v>0.205933</v>
      </c>
      <c r="H661">
        <v>43.468200000000003</v>
      </c>
      <c r="I661">
        <v>1.72072</v>
      </c>
      <c r="J661">
        <v>55.270099999999999</v>
      </c>
      <c r="K661">
        <v>0.61466200000000004</v>
      </c>
      <c r="L661">
        <v>0.215447</v>
      </c>
      <c r="M661">
        <v>0.20655999999999999</v>
      </c>
      <c r="N661">
        <v>-1.8270000000000002E-2</v>
      </c>
      <c r="O661">
        <v>5.7320000000000003E-2</v>
      </c>
      <c r="P661">
        <v>-6.1799999999999997E-3</v>
      </c>
      <c r="Q661">
        <v>-5.6410000000000002E-2</v>
      </c>
      <c r="R661">
        <v>0</v>
      </c>
      <c r="S661">
        <v>101.61499999999999</v>
      </c>
      <c r="T661">
        <v>45.917400000000001</v>
      </c>
    </row>
    <row r="662" spans="1:20" x14ac:dyDescent="0.25">
      <c r="F662">
        <v>2.4514999999999999E-2</v>
      </c>
      <c r="G662">
        <v>-7.664E-2</v>
      </c>
      <c r="H662">
        <v>41.791499999999999</v>
      </c>
      <c r="I662">
        <v>1.4777899999999999</v>
      </c>
      <c r="J662">
        <v>56.383099999999999</v>
      </c>
      <c r="K662">
        <v>0.35003899999999999</v>
      </c>
      <c r="L662">
        <v>0.16978599999999999</v>
      </c>
      <c r="M662">
        <v>8.7376999999999996E-2</v>
      </c>
      <c r="N662">
        <v>-1.7760000000000001E-2</v>
      </c>
      <c r="O662">
        <v>5.7536999999999998E-2</v>
      </c>
      <c r="P662">
        <v>4.9979999999999997E-2</v>
      </c>
      <c r="Q662">
        <v>2.2467999999999998E-2</v>
      </c>
      <c r="R662">
        <v>0</v>
      </c>
      <c r="S662">
        <v>100.32</v>
      </c>
      <c r="T662">
        <v>45.162500000000001</v>
      </c>
    </row>
    <row r="663" spans="1:20" x14ac:dyDescent="0.25">
      <c r="F663">
        <v>-6.3490000000000005E-2</v>
      </c>
      <c r="G663">
        <v>-7.6810000000000003E-2</v>
      </c>
      <c r="H663">
        <v>41.805</v>
      </c>
      <c r="I663">
        <v>1.9616899999999999</v>
      </c>
      <c r="J663">
        <v>53.830599999999997</v>
      </c>
      <c r="K663">
        <v>0.58999199999999996</v>
      </c>
      <c r="L663">
        <v>0.88105999999999995</v>
      </c>
      <c r="M663">
        <v>1.4135899999999999</v>
      </c>
      <c r="N663">
        <v>-1.9109999999999999E-2</v>
      </c>
      <c r="O663">
        <v>9.9159999999999995E-3</v>
      </c>
      <c r="P663">
        <v>0.158835</v>
      </c>
      <c r="Q663">
        <v>-5.7840000000000003E-2</v>
      </c>
      <c r="R663">
        <v>0</v>
      </c>
      <c r="S663">
        <v>100.43300000000001</v>
      </c>
      <c r="T663">
        <v>45.162300000000002</v>
      </c>
    </row>
    <row r="665" spans="1:20" x14ac:dyDescent="0.25">
      <c r="E665" t="s">
        <v>38</v>
      </c>
      <c r="F665">
        <f>AVERAGE(F619:F663)</f>
        <v>1.3223399999999998E-2</v>
      </c>
      <c r="G665">
        <f t="shared" ref="G665:T665" si="41">AVERAGE(G619:G663)</f>
        <v>-7.8042666666666653E-3</v>
      </c>
      <c r="H665">
        <f t="shared" si="41"/>
        <v>42.006604444444449</v>
      </c>
      <c r="I665">
        <f t="shared" si="41"/>
        <v>2.3931840000000002</v>
      </c>
      <c r="J665">
        <f t="shared" si="41"/>
        <v>54.957093333333319</v>
      </c>
      <c r="K665">
        <f t="shared" si="41"/>
        <v>0.34917566666666672</v>
      </c>
      <c r="L665">
        <f t="shared" si="41"/>
        <v>0.33305924444444435</v>
      </c>
      <c r="M665">
        <f t="shared" si="41"/>
        <v>0.11782915555555555</v>
      </c>
      <c r="N665">
        <f t="shared" si="41"/>
        <v>4.6092577777777775E-2</v>
      </c>
      <c r="O665">
        <f t="shared" si="41"/>
        <v>3.1837111111111113E-3</v>
      </c>
      <c r="P665">
        <f t="shared" si="41"/>
        <v>1.784277777777778E-2</v>
      </c>
      <c r="Q665">
        <f t="shared" si="41"/>
        <v>-5.928911111111111E-3</v>
      </c>
      <c r="R665">
        <f t="shared" si="41"/>
        <v>0</v>
      </c>
      <c r="S665">
        <f t="shared" si="41"/>
        <v>100.22353555555559</v>
      </c>
      <c r="T665">
        <f t="shared" si="41"/>
        <v>44.997499999999995</v>
      </c>
    </row>
    <row r="666" spans="1:20" x14ac:dyDescent="0.25">
      <c r="E666" t="s">
        <v>39</v>
      </c>
      <c r="F666">
        <f>STDEV(F619:F663)/SQRT((COUNT(F619:F663)))</f>
        <v>1.2111959146399082E-2</v>
      </c>
      <c r="G666">
        <f t="shared" ref="G666:T666" si="42">STDEV(G619:G663)/SQRT((COUNT(G619:G663)))</f>
        <v>2.0377658900845107E-2</v>
      </c>
      <c r="H666">
        <f t="shared" si="42"/>
        <v>0.2001790031259032</v>
      </c>
      <c r="I666">
        <f t="shared" si="42"/>
        <v>0.22242184876222934</v>
      </c>
      <c r="J666">
        <f t="shared" si="42"/>
        <v>0.22990795805225536</v>
      </c>
      <c r="K666">
        <f t="shared" si="42"/>
        <v>1.8428945027490349E-2</v>
      </c>
      <c r="L666">
        <f t="shared" si="42"/>
        <v>1.8826788161015528E-2</v>
      </c>
      <c r="M666">
        <f t="shared" si="42"/>
        <v>3.4369802211483856E-2</v>
      </c>
      <c r="N666">
        <f t="shared" si="42"/>
        <v>1.8117766574274205E-2</v>
      </c>
      <c r="O666">
        <f t="shared" si="42"/>
        <v>5.4066469252546795E-3</v>
      </c>
      <c r="P666">
        <f t="shared" si="42"/>
        <v>1.2597316446626775E-2</v>
      </c>
      <c r="Q666">
        <f t="shared" si="42"/>
        <v>1.5086496995083009E-2</v>
      </c>
      <c r="R666">
        <f t="shared" si="42"/>
        <v>0</v>
      </c>
      <c r="S666">
        <f t="shared" si="42"/>
        <v>0.15285157771397737</v>
      </c>
      <c r="T666">
        <f t="shared" si="42"/>
        <v>8.9459515136651818E-2</v>
      </c>
    </row>
    <row r="668" spans="1:20" x14ac:dyDescent="0.25">
      <c r="A668" s="2" t="s">
        <v>214</v>
      </c>
      <c r="F668" s="3" t="s">
        <v>1</v>
      </c>
      <c r="G668" s="3" t="s">
        <v>2</v>
      </c>
      <c r="H668" s="3" t="s">
        <v>3</v>
      </c>
      <c r="I668" s="3" t="s">
        <v>4</v>
      </c>
      <c r="J668" s="3" t="s">
        <v>5</v>
      </c>
      <c r="K668" s="3" t="s">
        <v>6</v>
      </c>
      <c r="L668" s="3" t="s">
        <v>7</v>
      </c>
      <c r="M668" s="3" t="s">
        <v>8</v>
      </c>
      <c r="N668" s="3" t="s">
        <v>9</v>
      </c>
      <c r="O668" s="3" t="s">
        <v>10</v>
      </c>
      <c r="P668" s="3" t="s">
        <v>11</v>
      </c>
      <c r="Q668" s="3" t="s">
        <v>12</v>
      </c>
      <c r="R668" s="3" t="s">
        <v>13</v>
      </c>
      <c r="S668" s="3" t="s">
        <v>14</v>
      </c>
      <c r="T668" s="3" t="s">
        <v>15</v>
      </c>
    </row>
    <row r="669" spans="1:20" x14ac:dyDescent="0.25">
      <c r="A669" t="s">
        <v>17</v>
      </c>
      <c r="F669">
        <v>-6.3600000000000004E-2</v>
      </c>
      <c r="G669">
        <v>-7.6829999999999996E-2</v>
      </c>
      <c r="H669">
        <v>42.231099999999998</v>
      </c>
      <c r="I669">
        <v>2.5268299999999999</v>
      </c>
      <c r="J669">
        <v>55.204700000000003</v>
      </c>
      <c r="K669">
        <v>0.49967600000000001</v>
      </c>
      <c r="L669">
        <v>0.14553099999999999</v>
      </c>
      <c r="M669">
        <v>-9.6930000000000002E-2</v>
      </c>
      <c r="N669">
        <v>-1.9310000000000001E-2</v>
      </c>
      <c r="O669">
        <v>-1.3559999999999999E-2</v>
      </c>
      <c r="P669">
        <v>2.0049999999999998E-2</v>
      </c>
      <c r="Q669">
        <v>1.9845000000000002E-2</v>
      </c>
      <c r="R669">
        <v>0</v>
      </c>
      <c r="S669">
        <v>100.378</v>
      </c>
      <c r="T669">
        <v>45.068100000000001</v>
      </c>
    </row>
    <row r="670" spans="1:20" x14ac:dyDescent="0.25">
      <c r="A670" t="s">
        <v>18</v>
      </c>
      <c r="F670">
        <v>-6.3479999999999995E-2</v>
      </c>
      <c r="G670">
        <v>-7.6730000000000007E-2</v>
      </c>
      <c r="H670">
        <v>43.0779</v>
      </c>
      <c r="I670">
        <v>2.04501</v>
      </c>
      <c r="J670">
        <v>54.996000000000002</v>
      </c>
      <c r="K670">
        <v>0.56925099999999995</v>
      </c>
      <c r="L670">
        <v>0.28409600000000002</v>
      </c>
      <c r="M670">
        <v>0.32788299999999998</v>
      </c>
      <c r="N670">
        <v>-0.11652999999999999</v>
      </c>
      <c r="O670">
        <v>-1.325E-2</v>
      </c>
      <c r="P670">
        <v>0.131989</v>
      </c>
      <c r="Q670">
        <v>-0.13478999999999999</v>
      </c>
      <c r="R670">
        <v>0</v>
      </c>
      <c r="S670">
        <v>101.027</v>
      </c>
      <c r="T670">
        <v>45.580399999999997</v>
      </c>
    </row>
    <row r="671" spans="1:20" x14ac:dyDescent="0.25">
      <c r="A671" t="s">
        <v>19</v>
      </c>
      <c r="F671">
        <v>2.4708999999999998E-2</v>
      </c>
      <c r="G671">
        <v>-7.6700000000000004E-2</v>
      </c>
      <c r="H671">
        <v>43.2684</v>
      </c>
      <c r="I671">
        <v>1.8829899999999999</v>
      </c>
      <c r="J671">
        <v>55.869300000000003</v>
      </c>
      <c r="K671">
        <v>0.54767900000000003</v>
      </c>
      <c r="L671">
        <v>0.192241</v>
      </c>
      <c r="M671">
        <v>2.5149999999999999E-2</v>
      </c>
      <c r="N671">
        <v>7.9615000000000005E-2</v>
      </c>
      <c r="O671">
        <v>-1.319E-2</v>
      </c>
      <c r="P671">
        <v>4.9089000000000001E-2</v>
      </c>
      <c r="Q671">
        <v>-0.13453000000000001</v>
      </c>
      <c r="R671">
        <v>0</v>
      </c>
      <c r="S671">
        <v>101.715</v>
      </c>
      <c r="T671">
        <v>45.850700000000003</v>
      </c>
    </row>
    <row r="672" spans="1:20" x14ac:dyDescent="0.25">
      <c r="A672" t="s">
        <v>36</v>
      </c>
      <c r="F672">
        <v>2.5026E-2</v>
      </c>
      <c r="G672">
        <v>-7.6840000000000006E-2</v>
      </c>
      <c r="H672">
        <v>43.749600000000001</v>
      </c>
      <c r="I672">
        <v>2.1213500000000001</v>
      </c>
      <c r="J672">
        <v>53.820399999999999</v>
      </c>
      <c r="K672">
        <v>0.67714600000000003</v>
      </c>
      <c r="L672">
        <v>0.214449</v>
      </c>
      <c r="M672">
        <v>0.32556499999999999</v>
      </c>
      <c r="N672">
        <v>0.17630999999999999</v>
      </c>
      <c r="O672">
        <v>-1.357E-2</v>
      </c>
      <c r="P672">
        <v>-7.6699999999999997E-3</v>
      </c>
      <c r="Q672">
        <v>9.7658999999999996E-2</v>
      </c>
      <c r="R672">
        <v>0</v>
      </c>
      <c r="S672">
        <v>101.10899999999999</v>
      </c>
      <c r="T672">
        <v>45.584099999999999</v>
      </c>
    </row>
    <row r="673" spans="1:20" x14ac:dyDescent="0.25">
      <c r="A673" t="s">
        <v>199</v>
      </c>
      <c r="F673">
        <v>-6.2780000000000002E-2</v>
      </c>
      <c r="G673">
        <v>-7.6619999999999994E-2</v>
      </c>
      <c r="H673">
        <v>42.4377</v>
      </c>
      <c r="I673">
        <v>0.82986000000000004</v>
      </c>
      <c r="J673">
        <v>55.312399999999997</v>
      </c>
      <c r="K673">
        <v>0.72981499999999999</v>
      </c>
      <c r="L673">
        <v>0.446322</v>
      </c>
      <c r="M673">
        <v>8.6445999999999995E-2</v>
      </c>
      <c r="N673">
        <v>8.0501000000000003E-2</v>
      </c>
      <c r="O673">
        <v>5.7591000000000003E-2</v>
      </c>
      <c r="P673">
        <v>-3.288E-2</v>
      </c>
      <c r="Q673">
        <v>2.2761E-2</v>
      </c>
      <c r="R673">
        <v>0</v>
      </c>
      <c r="S673">
        <v>99.831100000000006</v>
      </c>
      <c r="T673">
        <v>45.1021</v>
      </c>
    </row>
    <row r="674" spans="1:20" x14ac:dyDescent="0.25">
      <c r="F674">
        <v>-6.2560000000000004E-2</v>
      </c>
      <c r="G674">
        <v>0.20658099999999999</v>
      </c>
      <c r="H674">
        <v>43.596299999999999</v>
      </c>
      <c r="I674">
        <v>1.0746199999999999</v>
      </c>
      <c r="J674">
        <v>55.506399999999999</v>
      </c>
      <c r="K674">
        <v>0.24121300000000001</v>
      </c>
      <c r="L674">
        <v>0.33170699999999997</v>
      </c>
      <c r="M674">
        <v>0.207315</v>
      </c>
      <c r="N674">
        <v>8.1059000000000006E-2</v>
      </c>
      <c r="O674">
        <v>-1.269E-2</v>
      </c>
      <c r="P674">
        <v>2.3286000000000001E-2</v>
      </c>
      <c r="Q674">
        <v>-0.13253999999999999</v>
      </c>
      <c r="R674">
        <v>0</v>
      </c>
      <c r="S674">
        <v>101.06100000000001</v>
      </c>
      <c r="T674">
        <v>45.857700000000001</v>
      </c>
    </row>
    <row r="675" spans="1:20" x14ac:dyDescent="0.25">
      <c r="A675" t="s">
        <v>215</v>
      </c>
      <c r="F675">
        <v>2.4974E-2</v>
      </c>
      <c r="G675">
        <v>-7.6869999999999994E-2</v>
      </c>
      <c r="H675">
        <v>42.748100000000001</v>
      </c>
      <c r="I675">
        <v>2.2008399999999999</v>
      </c>
      <c r="J675">
        <v>53.5578</v>
      </c>
      <c r="K675">
        <v>0.45544600000000002</v>
      </c>
      <c r="L675">
        <v>0.26035399999999997</v>
      </c>
      <c r="M675">
        <v>0.38685599999999998</v>
      </c>
      <c r="N675">
        <v>0.17610200000000001</v>
      </c>
      <c r="O675">
        <v>0.103647</v>
      </c>
      <c r="P675">
        <v>-7.8600000000000007E-3</v>
      </c>
      <c r="Q675">
        <v>0.175288</v>
      </c>
      <c r="R675">
        <v>0</v>
      </c>
      <c r="S675">
        <v>100.005</v>
      </c>
      <c r="T675">
        <v>44.972499999999997</v>
      </c>
    </row>
    <row r="676" spans="1:20" x14ac:dyDescent="0.25">
      <c r="A676" t="s">
        <v>216</v>
      </c>
      <c r="F676">
        <v>0.113152</v>
      </c>
      <c r="G676">
        <v>0.20560400000000001</v>
      </c>
      <c r="H676">
        <v>42.628300000000003</v>
      </c>
      <c r="I676">
        <v>1.9609700000000001</v>
      </c>
      <c r="J676">
        <v>54.1036</v>
      </c>
      <c r="K676">
        <v>0.39102799999999999</v>
      </c>
      <c r="L676">
        <v>0.28376000000000001</v>
      </c>
      <c r="M676">
        <v>0.44827</v>
      </c>
      <c r="N676">
        <v>0.27480500000000002</v>
      </c>
      <c r="O676">
        <v>-6.0330000000000002E-2</v>
      </c>
      <c r="P676">
        <v>2.0657999999999999E-2</v>
      </c>
      <c r="Q676">
        <v>2.053E-2</v>
      </c>
      <c r="R676">
        <v>0</v>
      </c>
      <c r="S676">
        <v>100.39</v>
      </c>
      <c r="T676">
        <v>45.241900000000001</v>
      </c>
    </row>
    <row r="677" spans="1:20" x14ac:dyDescent="0.25">
      <c r="A677" t="s">
        <v>217</v>
      </c>
      <c r="F677">
        <v>-6.386E-2</v>
      </c>
      <c r="G677">
        <v>-7.6920000000000002E-2</v>
      </c>
      <c r="H677">
        <v>42.111400000000003</v>
      </c>
      <c r="I677">
        <v>2.6059700000000001</v>
      </c>
      <c r="J677">
        <v>53.535899999999998</v>
      </c>
      <c r="K677">
        <v>0.43195899999999998</v>
      </c>
      <c r="L677">
        <v>0.351692</v>
      </c>
      <c r="M677">
        <v>2.4007000000000001E-2</v>
      </c>
      <c r="N677">
        <v>0.17572199999999999</v>
      </c>
      <c r="O677">
        <v>-1.379E-2</v>
      </c>
      <c r="P677">
        <v>0.10217900000000001</v>
      </c>
      <c r="Q677">
        <v>1.8856000000000001E-2</v>
      </c>
      <c r="R677">
        <v>0</v>
      </c>
      <c r="S677">
        <v>99.203100000000006</v>
      </c>
      <c r="T677">
        <v>44.5304</v>
      </c>
    </row>
    <row r="678" spans="1:20" x14ac:dyDescent="0.25">
      <c r="A678" t="s">
        <v>218</v>
      </c>
      <c r="F678">
        <v>0.20055200000000001</v>
      </c>
      <c r="G678">
        <v>0.20630999999999999</v>
      </c>
      <c r="H678">
        <v>44.208399999999997</v>
      </c>
      <c r="I678">
        <v>1.6394599999999999</v>
      </c>
      <c r="J678">
        <v>54.083500000000001</v>
      </c>
      <c r="K678">
        <v>0.37152400000000002</v>
      </c>
      <c r="L678">
        <v>0.14663999999999999</v>
      </c>
      <c r="M678">
        <v>0.20543700000000001</v>
      </c>
      <c r="N678">
        <v>-1.8030000000000001E-2</v>
      </c>
      <c r="O678">
        <v>3.3965000000000002E-2</v>
      </c>
      <c r="P678">
        <v>-5.8100000000000001E-3</v>
      </c>
      <c r="Q678">
        <v>2.1995000000000001E-2</v>
      </c>
      <c r="R678">
        <v>0</v>
      </c>
      <c r="S678">
        <v>101.09399999999999</v>
      </c>
      <c r="T678">
        <v>45.806899999999999</v>
      </c>
    </row>
    <row r="679" spans="1:20" x14ac:dyDescent="0.25">
      <c r="A679" t="s">
        <v>219</v>
      </c>
      <c r="F679">
        <v>2.4667000000000001E-2</v>
      </c>
      <c r="G679">
        <v>0.20482400000000001</v>
      </c>
      <c r="H679">
        <v>40.126899999999999</v>
      </c>
      <c r="I679">
        <v>2.4437700000000002</v>
      </c>
      <c r="J679">
        <v>56.9176</v>
      </c>
      <c r="K679">
        <v>0.41094399999999998</v>
      </c>
      <c r="L679">
        <v>0.23716200000000001</v>
      </c>
      <c r="M679">
        <v>2.5919000000000001E-2</v>
      </c>
      <c r="N679">
        <v>0.17612800000000001</v>
      </c>
      <c r="O679">
        <v>-1.363E-2</v>
      </c>
      <c r="P679">
        <v>1.9834000000000001E-2</v>
      </c>
      <c r="Q679">
        <v>9.7491999999999995E-2</v>
      </c>
      <c r="R679">
        <v>0</v>
      </c>
      <c r="S679">
        <v>100.672</v>
      </c>
      <c r="T679">
        <v>44.906999999999996</v>
      </c>
    </row>
    <row r="680" spans="1:20" x14ac:dyDescent="0.25">
      <c r="A680" t="s">
        <v>220</v>
      </c>
      <c r="F680">
        <v>-6.3009999999999997E-2</v>
      </c>
      <c r="G680">
        <v>-7.6689999999999994E-2</v>
      </c>
      <c r="H680">
        <v>43.038200000000003</v>
      </c>
      <c r="I680">
        <v>1.4777400000000001</v>
      </c>
      <c r="J680">
        <v>54.397500000000001</v>
      </c>
      <c r="K680">
        <v>0.37164399999999997</v>
      </c>
      <c r="L680">
        <v>0.35361900000000002</v>
      </c>
      <c r="M680">
        <v>0.20658899999999999</v>
      </c>
      <c r="N680">
        <v>0.17796300000000001</v>
      </c>
      <c r="O680">
        <v>-1.3089999999999999E-2</v>
      </c>
      <c r="P680">
        <v>7.7292E-2</v>
      </c>
      <c r="Q680">
        <v>-5.6120000000000003E-2</v>
      </c>
      <c r="R680">
        <v>0</v>
      </c>
      <c r="S680">
        <v>99.8917</v>
      </c>
      <c r="T680">
        <v>45.157200000000003</v>
      </c>
    </row>
    <row r="681" spans="1:20" x14ac:dyDescent="0.25">
      <c r="A681" t="s">
        <v>221</v>
      </c>
      <c r="F681">
        <v>-6.3659999999999994E-2</v>
      </c>
      <c r="G681">
        <v>-7.6869999999999994E-2</v>
      </c>
      <c r="H681">
        <v>41.454999999999998</v>
      </c>
      <c r="I681">
        <v>2.3624499999999999</v>
      </c>
      <c r="J681">
        <v>54.527999999999999</v>
      </c>
      <c r="K681">
        <v>0.25650499999999998</v>
      </c>
      <c r="L681">
        <v>0.42110999999999998</v>
      </c>
      <c r="M681">
        <v>2.4823999999999999E-2</v>
      </c>
      <c r="N681">
        <v>0.17611499999999999</v>
      </c>
      <c r="O681">
        <v>-3.7089999999999998E-2</v>
      </c>
      <c r="P681">
        <v>-6.3210000000000002E-2</v>
      </c>
      <c r="Q681">
        <v>0.175343</v>
      </c>
      <c r="R681">
        <v>0</v>
      </c>
      <c r="S681">
        <v>99.158500000000004</v>
      </c>
      <c r="T681">
        <v>44.448700000000002</v>
      </c>
    </row>
    <row r="682" spans="1:20" x14ac:dyDescent="0.25">
      <c r="A682" t="s">
        <v>222</v>
      </c>
      <c r="F682">
        <v>0.11290699999999999</v>
      </c>
      <c r="G682">
        <v>-7.6789999999999997E-2</v>
      </c>
      <c r="H682">
        <v>42.699399999999997</v>
      </c>
      <c r="I682">
        <v>1.96048</v>
      </c>
      <c r="J682">
        <v>55.784500000000001</v>
      </c>
      <c r="K682">
        <v>0.47952</v>
      </c>
      <c r="L682">
        <v>0.375693</v>
      </c>
      <c r="M682">
        <v>-9.6850000000000006E-2</v>
      </c>
      <c r="N682">
        <v>7.8941999999999998E-2</v>
      </c>
      <c r="O682">
        <v>5.6945999999999997E-2</v>
      </c>
      <c r="P682">
        <v>7.5968999999999995E-2</v>
      </c>
      <c r="Q682">
        <v>9.8363000000000006E-2</v>
      </c>
      <c r="R682">
        <v>0</v>
      </c>
      <c r="S682">
        <v>101.54900000000001</v>
      </c>
      <c r="T682">
        <v>45.599800000000002</v>
      </c>
    </row>
    <row r="683" spans="1:20" x14ac:dyDescent="0.25">
      <c r="A683" t="s">
        <v>223</v>
      </c>
      <c r="F683">
        <v>-6.3320000000000001E-2</v>
      </c>
      <c r="G683">
        <v>-7.6759999999999995E-2</v>
      </c>
      <c r="H683">
        <v>41.749699999999997</v>
      </c>
      <c r="I683">
        <v>1.8803099999999999</v>
      </c>
      <c r="J683">
        <v>57.342799999999997</v>
      </c>
      <c r="K683">
        <v>0.32513900000000001</v>
      </c>
      <c r="L683">
        <v>0.39872999999999997</v>
      </c>
      <c r="M683">
        <v>-3.5439999999999999E-2</v>
      </c>
      <c r="N683">
        <v>0.27500599999999997</v>
      </c>
      <c r="O683">
        <v>1.0093E-2</v>
      </c>
      <c r="P683">
        <v>0.103935</v>
      </c>
      <c r="Q683">
        <v>2.0759E-2</v>
      </c>
      <c r="R683">
        <v>0</v>
      </c>
      <c r="S683">
        <v>101.931</v>
      </c>
      <c r="T683">
        <v>45.666899999999998</v>
      </c>
    </row>
    <row r="684" spans="1:20" x14ac:dyDescent="0.25">
      <c r="A684" t="s">
        <v>224</v>
      </c>
      <c r="F684">
        <v>0.113509</v>
      </c>
      <c r="G684">
        <v>0.20538500000000001</v>
      </c>
      <c r="H684">
        <v>42.497799999999998</v>
      </c>
      <c r="I684">
        <v>2.3656000000000001</v>
      </c>
      <c r="J684">
        <v>53.338700000000003</v>
      </c>
      <c r="K684">
        <v>0.499913</v>
      </c>
      <c r="L684">
        <v>0.30639100000000002</v>
      </c>
      <c r="M684">
        <v>0.14505199999999999</v>
      </c>
      <c r="N684">
        <v>0.17638799999999999</v>
      </c>
      <c r="O684">
        <v>-1.357E-2</v>
      </c>
      <c r="P684">
        <v>-9.0740000000000001E-2</v>
      </c>
      <c r="Q684">
        <v>-5.8139999999999997E-2</v>
      </c>
      <c r="R684">
        <v>0</v>
      </c>
      <c r="S684">
        <v>99.4863</v>
      </c>
      <c r="T684">
        <v>44.781199999999998</v>
      </c>
    </row>
    <row r="685" spans="1:20" x14ac:dyDescent="0.25">
      <c r="A685" t="s">
        <v>225</v>
      </c>
      <c r="F685">
        <v>-6.293E-2</v>
      </c>
      <c r="G685">
        <v>-7.6649999999999996E-2</v>
      </c>
      <c r="H685">
        <v>41.956200000000003</v>
      </c>
      <c r="I685">
        <v>1.55921</v>
      </c>
      <c r="J685">
        <v>56.157400000000003</v>
      </c>
      <c r="K685">
        <v>0.34983999999999998</v>
      </c>
      <c r="L685">
        <v>0.28473399999999999</v>
      </c>
      <c r="M685">
        <v>-9.6149999999999999E-2</v>
      </c>
      <c r="N685">
        <v>8.0172999999999994E-2</v>
      </c>
      <c r="O685">
        <v>-5.9970000000000002E-2</v>
      </c>
      <c r="P685">
        <v>-5.5900000000000004E-3</v>
      </c>
      <c r="Q685">
        <v>-5.57E-2</v>
      </c>
      <c r="R685">
        <v>0</v>
      </c>
      <c r="S685">
        <v>100.03100000000001</v>
      </c>
      <c r="T685">
        <v>45.065600000000003</v>
      </c>
    </row>
    <row r="686" spans="1:20" x14ac:dyDescent="0.25">
      <c r="A686" t="s">
        <v>226</v>
      </c>
      <c r="F686">
        <v>-6.293E-2</v>
      </c>
      <c r="G686">
        <v>-7.6660000000000006E-2</v>
      </c>
      <c r="H686">
        <v>41.485399999999998</v>
      </c>
      <c r="I686">
        <v>1.15327</v>
      </c>
      <c r="J686">
        <v>55.065100000000001</v>
      </c>
      <c r="K686">
        <v>0.43902999999999998</v>
      </c>
      <c r="L686">
        <v>0.28469800000000001</v>
      </c>
      <c r="M686">
        <v>-3.517E-2</v>
      </c>
      <c r="N686">
        <v>0.27618300000000001</v>
      </c>
      <c r="O686">
        <v>1.0468999999999999E-2</v>
      </c>
      <c r="P686">
        <v>4.9822999999999999E-2</v>
      </c>
      <c r="Q686">
        <v>2.222E-2</v>
      </c>
      <c r="R686">
        <v>0</v>
      </c>
      <c r="S686">
        <v>98.611500000000007</v>
      </c>
      <c r="T686">
        <v>44.442700000000002</v>
      </c>
    </row>
    <row r="687" spans="1:20" x14ac:dyDescent="0.25">
      <c r="A687" t="s">
        <v>33</v>
      </c>
      <c r="F687">
        <v>0.11248900000000001</v>
      </c>
      <c r="G687">
        <v>-7.6700000000000004E-2</v>
      </c>
      <c r="H687">
        <v>42.448599999999999</v>
      </c>
      <c r="I687">
        <v>1.4765200000000001</v>
      </c>
      <c r="J687">
        <v>54.3508</v>
      </c>
      <c r="K687">
        <v>0.50438499999999997</v>
      </c>
      <c r="L687">
        <v>0.261494</v>
      </c>
      <c r="M687">
        <v>8.5850999999999997E-2</v>
      </c>
      <c r="N687">
        <v>-1.8180000000000002E-2</v>
      </c>
      <c r="O687">
        <v>3.3849999999999998E-2</v>
      </c>
      <c r="P687">
        <v>7.7122999999999997E-2</v>
      </c>
      <c r="Q687">
        <v>9.9713999999999997E-2</v>
      </c>
      <c r="R687">
        <v>0</v>
      </c>
      <c r="S687">
        <v>99.355900000000005</v>
      </c>
      <c r="T687">
        <v>44.825499999999998</v>
      </c>
    </row>
    <row r="688" spans="1:20" x14ac:dyDescent="0.25">
      <c r="A688" t="s">
        <v>227</v>
      </c>
      <c r="F688">
        <v>-6.3020000000000007E-2</v>
      </c>
      <c r="G688">
        <v>0.205677</v>
      </c>
      <c r="H688">
        <v>41.157299999999999</v>
      </c>
      <c r="I688">
        <v>1.88398</v>
      </c>
      <c r="J688">
        <v>56.4634</v>
      </c>
      <c r="K688">
        <v>0.52596799999999999</v>
      </c>
      <c r="L688">
        <v>0.14644099999999999</v>
      </c>
      <c r="M688">
        <v>8.7330000000000005E-2</v>
      </c>
      <c r="N688">
        <v>7.9865000000000005E-2</v>
      </c>
      <c r="O688">
        <v>5.7353000000000001E-2</v>
      </c>
      <c r="P688">
        <v>-0.11681999999999999</v>
      </c>
      <c r="Q688">
        <v>-0.21213000000000001</v>
      </c>
      <c r="R688">
        <v>0</v>
      </c>
      <c r="S688">
        <v>100.215</v>
      </c>
      <c r="T688">
        <v>45.037300000000002</v>
      </c>
    </row>
    <row r="689" spans="1:20" x14ac:dyDescent="0.25">
      <c r="A689" t="s">
        <v>228</v>
      </c>
      <c r="F689">
        <v>2.4715000000000001E-2</v>
      </c>
      <c r="G689">
        <v>-7.6780000000000001E-2</v>
      </c>
      <c r="H689">
        <v>42.23</v>
      </c>
      <c r="I689">
        <v>2.28552</v>
      </c>
      <c r="J689">
        <v>55.994</v>
      </c>
      <c r="K689">
        <v>0.25796799999999998</v>
      </c>
      <c r="L689">
        <v>0.26073400000000002</v>
      </c>
      <c r="M689">
        <v>-3.5749999999999997E-2</v>
      </c>
      <c r="N689">
        <v>0.17688499999999999</v>
      </c>
      <c r="O689">
        <v>1.0044000000000001E-2</v>
      </c>
      <c r="P689">
        <v>4.8287999999999998E-2</v>
      </c>
      <c r="Q689">
        <v>-5.7459999999999997E-2</v>
      </c>
      <c r="R689">
        <v>0</v>
      </c>
      <c r="S689">
        <v>101.11799999999999</v>
      </c>
      <c r="T689">
        <v>45.378300000000003</v>
      </c>
    </row>
    <row r="690" spans="1:20" x14ac:dyDescent="0.25">
      <c r="F690">
        <v>2.4736999999999999E-2</v>
      </c>
      <c r="G690">
        <v>-7.6679999999999998E-2</v>
      </c>
      <c r="H690">
        <v>43.484699999999997</v>
      </c>
      <c r="I690">
        <v>1.3970899999999999</v>
      </c>
      <c r="J690">
        <v>53.766399999999997</v>
      </c>
      <c r="K690">
        <v>0.26114799999999999</v>
      </c>
      <c r="L690">
        <v>0.53811699999999996</v>
      </c>
      <c r="M690">
        <v>8.5064000000000001E-2</v>
      </c>
      <c r="N690">
        <v>0.178171</v>
      </c>
      <c r="O690">
        <v>-3.6540000000000003E-2</v>
      </c>
      <c r="P690">
        <v>-5.6699999999999997E-3</v>
      </c>
      <c r="Q690">
        <v>-5.5899999999999998E-2</v>
      </c>
      <c r="R690">
        <v>0</v>
      </c>
      <c r="S690">
        <v>99.560699999999997</v>
      </c>
      <c r="T690">
        <v>45.072600000000001</v>
      </c>
    </row>
    <row r="691" spans="1:20" x14ac:dyDescent="0.25">
      <c r="F691">
        <v>2.4773E-2</v>
      </c>
      <c r="G691">
        <v>-7.6780000000000001E-2</v>
      </c>
      <c r="H691">
        <v>41.878999999999998</v>
      </c>
      <c r="I691">
        <v>1.96136</v>
      </c>
      <c r="J691">
        <v>54.176299999999998</v>
      </c>
      <c r="K691">
        <v>0.346999</v>
      </c>
      <c r="L691">
        <v>0.32985199999999998</v>
      </c>
      <c r="M691">
        <v>2.4930000000000001E-2</v>
      </c>
      <c r="N691">
        <v>0.17701800000000001</v>
      </c>
      <c r="O691">
        <v>-1.337E-2</v>
      </c>
      <c r="P691">
        <v>2.0789999999999999E-2</v>
      </c>
      <c r="Q691">
        <v>2.0667000000000001E-2</v>
      </c>
      <c r="R691">
        <v>0</v>
      </c>
      <c r="S691">
        <v>98.871600000000001</v>
      </c>
      <c r="T691">
        <v>44.4758</v>
      </c>
    </row>
    <row r="692" spans="1:20" x14ac:dyDescent="0.25">
      <c r="F692">
        <v>0.112571</v>
      </c>
      <c r="G692">
        <v>-7.6700000000000004E-2</v>
      </c>
      <c r="H692">
        <v>43.183900000000001</v>
      </c>
      <c r="I692">
        <v>1.9654400000000001</v>
      </c>
      <c r="J692">
        <v>53.756399999999999</v>
      </c>
      <c r="K692">
        <v>0.21584300000000001</v>
      </c>
      <c r="L692">
        <v>0.39954899999999999</v>
      </c>
      <c r="M692">
        <v>2.4656999999999998E-2</v>
      </c>
      <c r="N692">
        <v>-1.8180000000000002E-2</v>
      </c>
      <c r="O692">
        <v>-3.662E-2</v>
      </c>
      <c r="P692">
        <v>0.13264599999999999</v>
      </c>
      <c r="Q692">
        <v>-0.21228</v>
      </c>
      <c r="R692">
        <v>0</v>
      </c>
      <c r="S692">
        <v>99.447199999999995</v>
      </c>
      <c r="T692">
        <v>44.9529</v>
      </c>
    </row>
    <row r="693" spans="1:20" x14ac:dyDescent="0.25">
      <c r="F693">
        <v>2.4721E-2</v>
      </c>
      <c r="G693">
        <v>-7.6850000000000002E-2</v>
      </c>
      <c r="H693">
        <v>41.673400000000001</v>
      </c>
      <c r="I693">
        <v>2.6069800000000001</v>
      </c>
      <c r="J693">
        <v>56.7699</v>
      </c>
      <c r="K693">
        <v>0.30065399999999998</v>
      </c>
      <c r="L693">
        <v>0.42097800000000002</v>
      </c>
      <c r="M693">
        <v>2.5353000000000001E-2</v>
      </c>
      <c r="N693">
        <v>7.8396999999999994E-2</v>
      </c>
      <c r="O693">
        <v>-1.363E-2</v>
      </c>
      <c r="P693">
        <v>4.7553999999999999E-2</v>
      </c>
      <c r="Q693">
        <v>1.9605999999999998E-2</v>
      </c>
      <c r="R693">
        <v>0</v>
      </c>
      <c r="S693">
        <v>101.877</v>
      </c>
      <c r="T693">
        <v>45.539299999999997</v>
      </c>
    </row>
    <row r="694" spans="1:20" x14ac:dyDescent="0.25">
      <c r="F694">
        <v>2.4679E-2</v>
      </c>
      <c r="G694">
        <v>-7.6689999999999994E-2</v>
      </c>
      <c r="H694">
        <v>42.8429</v>
      </c>
      <c r="I694">
        <v>1.9639599999999999</v>
      </c>
      <c r="J694">
        <v>55.817100000000003</v>
      </c>
      <c r="K694">
        <v>0.23802400000000001</v>
      </c>
      <c r="L694">
        <v>0.23855199999999999</v>
      </c>
      <c r="M694">
        <v>-3.5400000000000001E-2</v>
      </c>
      <c r="N694">
        <v>-1.8110000000000001E-2</v>
      </c>
      <c r="O694">
        <v>-6.0069999999999998E-2</v>
      </c>
      <c r="P694">
        <v>-6.1330000000000003E-2</v>
      </c>
      <c r="Q694">
        <v>-5.6120000000000003E-2</v>
      </c>
      <c r="R694">
        <v>0</v>
      </c>
      <c r="S694">
        <v>100.81699999999999</v>
      </c>
      <c r="T694">
        <v>45.450899999999997</v>
      </c>
    </row>
    <row r="695" spans="1:20" x14ac:dyDescent="0.25">
      <c r="F695">
        <v>2.4572E-2</v>
      </c>
      <c r="G695">
        <v>-7.6689999999999994E-2</v>
      </c>
      <c r="H695">
        <v>41.246600000000001</v>
      </c>
      <c r="I695">
        <v>2.2082899999999999</v>
      </c>
      <c r="J695">
        <v>55.7973</v>
      </c>
      <c r="K695">
        <v>0.34814800000000001</v>
      </c>
      <c r="L695">
        <v>0.23830299999999999</v>
      </c>
      <c r="M695">
        <v>2.5984E-2</v>
      </c>
      <c r="N695">
        <v>-0.11620999999999999</v>
      </c>
      <c r="O695">
        <v>-6.0089999999999998E-2</v>
      </c>
      <c r="P695">
        <v>2.1571E-2</v>
      </c>
      <c r="Q695">
        <v>-0.21231</v>
      </c>
      <c r="R695">
        <v>0</v>
      </c>
      <c r="S695">
        <v>99.445400000000006</v>
      </c>
      <c r="T695">
        <v>44.688499999999998</v>
      </c>
    </row>
    <row r="696" spans="1:20" x14ac:dyDescent="0.25">
      <c r="F696">
        <v>-6.3420000000000004E-2</v>
      </c>
      <c r="G696">
        <v>-7.6810000000000003E-2</v>
      </c>
      <c r="H696">
        <v>43.549199999999999</v>
      </c>
      <c r="I696">
        <v>2.2046399999999999</v>
      </c>
      <c r="J696">
        <v>54.918399999999998</v>
      </c>
      <c r="K696">
        <v>0.30212600000000001</v>
      </c>
      <c r="L696">
        <v>0.37568200000000002</v>
      </c>
      <c r="M696">
        <v>2.4419E-2</v>
      </c>
      <c r="N696">
        <v>0.27474500000000002</v>
      </c>
      <c r="O696">
        <v>-6.0359999999999997E-2</v>
      </c>
      <c r="P696">
        <v>-3.4849999999999999E-2</v>
      </c>
      <c r="Q696">
        <v>-5.7599999999999998E-2</v>
      </c>
      <c r="R696">
        <v>0</v>
      </c>
      <c r="S696">
        <v>101.35599999999999</v>
      </c>
      <c r="T696">
        <v>45.664999999999999</v>
      </c>
    </row>
    <row r="697" spans="1:20" x14ac:dyDescent="0.25">
      <c r="F697">
        <v>0.112286</v>
      </c>
      <c r="G697">
        <v>-7.671E-2</v>
      </c>
      <c r="H697">
        <v>42.068199999999997</v>
      </c>
      <c r="I697">
        <v>1.3950499999999999</v>
      </c>
      <c r="J697">
        <v>55.757399999999997</v>
      </c>
      <c r="K697">
        <v>0.39328299999999999</v>
      </c>
      <c r="L697">
        <v>0.42241899999999999</v>
      </c>
      <c r="M697">
        <v>-9.6449999999999994E-2</v>
      </c>
      <c r="N697">
        <v>0.27560699999999999</v>
      </c>
      <c r="O697">
        <v>1.03E-2</v>
      </c>
      <c r="P697">
        <v>-3.3860000000000001E-2</v>
      </c>
      <c r="Q697">
        <v>9.9527000000000004E-2</v>
      </c>
      <c r="R697">
        <v>0</v>
      </c>
      <c r="S697">
        <v>100.327</v>
      </c>
      <c r="T697">
        <v>45.105899999999998</v>
      </c>
    </row>
    <row r="698" spans="1:20" x14ac:dyDescent="0.25">
      <c r="F698">
        <v>2.4621000000000001E-2</v>
      </c>
      <c r="G698">
        <v>-7.6649999999999996E-2</v>
      </c>
      <c r="H698">
        <v>42.869900000000001</v>
      </c>
      <c r="I698">
        <v>1.3962399999999999</v>
      </c>
      <c r="J698">
        <v>56.049500000000002</v>
      </c>
      <c r="K698">
        <v>0.28364299999999998</v>
      </c>
      <c r="L698">
        <v>0.238845</v>
      </c>
      <c r="M698">
        <v>0.20835999999999999</v>
      </c>
      <c r="N698">
        <v>-1.7770000000000001E-2</v>
      </c>
      <c r="O698">
        <v>1.0533000000000001E-2</v>
      </c>
      <c r="P698">
        <v>0.105522</v>
      </c>
      <c r="Q698">
        <v>0.10044599999999999</v>
      </c>
      <c r="R698">
        <v>0</v>
      </c>
      <c r="S698">
        <v>101.193</v>
      </c>
      <c r="T698">
        <v>45.672800000000002</v>
      </c>
    </row>
    <row r="699" spans="1:20" x14ac:dyDescent="0.25">
      <c r="F699">
        <v>-6.3350000000000004E-2</v>
      </c>
      <c r="G699">
        <v>-7.6799999999999993E-2</v>
      </c>
      <c r="H699">
        <v>44.462000000000003</v>
      </c>
      <c r="I699">
        <v>1.9612400000000001</v>
      </c>
      <c r="J699">
        <v>52.579900000000002</v>
      </c>
      <c r="K699">
        <v>0.30288100000000001</v>
      </c>
      <c r="L699">
        <v>0.42220000000000002</v>
      </c>
      <c r="M699">
        <v>0.263739</v>
      </c>
      <c r="N699">
        <v>7.9125000000000001E-2</v>
      </c>
      <c r="O699">
        <v>-3.6850000000000001E-2</v>
      </c>
      <c r="P699">
        <v>-9.0050000000000005E-2</v>
      </c>
      <c r="Q699">
        <v>9.8653000000000005E-2</v>
      </c>
      <c r="R699">
        <v>0</v>
      </c>
      <c r="S699">
        <v>99.902699999999996</v>
      </c>
      <c r="T699">
        <v>45.265999999999998</v>
      </c>
    </row>
    <row r="700" spans="1:20" x14ac:dyDescent="0.25">
      <c r="F700">
        <v>2.4749E-2</v>
      </c>
      <c r="G700">
        <v>-7.6660000000000006E-2</v>
      </c>
      <c r="H700">
        <v>44.356699999999996</v>
      </c>
      <c r="I700">
        <v>1.4772799999999999</v>
      </c>
      <c r="J700">
        <v>55.5657</v>
      </c>
      <c r="K700">
        <v>0.12818199999999999</v>
      </c>
      <c r="L700">
        <v>0.30801299999999998</v>
      </c>
      <c r="M700">
        <v>-9.6100000000000005E-2</v>
      </c>
      <c r="N700">
        <v>8.0207000000000001E-2</v>
      </c>
      <c r="O700">
        <v>-3.6490000000000002E-2</v>
      </c>
      <c r="P700">
        <v>-5.5100000000000001E-3</v>
      </c>
      <c r="Q700">
        <v>0.100383</v>
      </c>
      <c r="R700">
        <v>0</v>
      </c>
      <c r="S700">
        <v>101.82599999999999</v>
      </c>
      <c r="T700">
        <v>46.087600000000002</v>
      </c>
    </row>
    <row r="701" spans="1:20" x14ac:dyDescent="0.25">
      <c r="F701">
        <v>2.4892000000000001E-2</v>
      </c>
      <c r="G701">
        <v>0.48744700000000002</v>
      </c>
      <c r="H701">
        <v>43.351599999999998</v>
      </c>
      <c r="I701">
        <v>2.0426199999999999</v>
      </c>
      <c r="J701">
        <v>54.849400000000003</v>
      </c>
      <c r="K701">
        <v>0.47938199999999997</v>
      </c>
      <c r="L701">
        <v>0.283748</v>
      </c>
      <c r="M701">
        <v>0.145256</v>
      </c>
      <c r="N701">
        <v>0.27476299999999998</v>
      </c>
      <c r="O701">
        <v>1.0042000000000001E-2</v>
      </c>
      <c r="P701">
        <v>-7.1199999999999996E-3</v>
      </c>
      <c r="Q701">
        <v>-5.7549999999999997E-2</v>
      </c>
      <c r="R701">
        <v>0</v>
      </c>
      <c r="S701">
        <v>101.884</v>
      </c>
      <c r="T701">
        <v>45.9467</v>
      </c>
    </row>
    <row r="702" spans="1:20" x14ac:dyDescent="0.25">
      <c r="F702">
        <v>-6.2960000000000002E-2</v>
      </c>
      <c r="G702">
        <v>-7.6670000000000002E-2</v>
      </c>
      <c r="H702">
        <v>41.549799999999998</v>
      </c>
      <c r="I702">
        <v>1.3140700000000001</v>
      </c>
      <c r="J702">
        <v>56.7316</v>
      </c>
      <c r="K702">
        <v>0.26088600000000001</v>
      </c>
      <c r="L702">
        <v>0.307616</v>
      </c>
      <c r="M702">
        <v>2.6238999999999998E-2</v>
      </c>
      <c r="N702">
        <v>0.17793999999999999</v>
      </c>
      <c r="O702">
        <v>1.0416999999999999E-2</v>
      </c>
      <c r="P702">
        <v>7.7398999999999996E-2</v>
      </c>
      <c r="Q702">
        <v>0.17801400000000001</v>
      </c>
      <c r="R702">
        <v>0</v>
      </c>
      <c r="S702">
        <v>100.494</v>
      </c>
      <c r="T702">
        <v>45.175800000000002</v>
      </c>
    </row>
    <row r="703" spans="1:20" x14ac:dyDescent="0.25">
      <c r="F703">
        <v>2.4624E-2</v>
      </c>
      <c r="G703">
        <v>-7.6600000000000001E-2</v>
      </c>
      <c r="H703">
        <v>43.231299999999997</v>
      </c>
      <c r="I703">
        <v>1.3180799999999999</v>
      </c>
      <c r="J703">
        <v>54.155299999999997</v>
      </c>
      <c r="K703">
        <v>0.32919599999999999</v>
      </c>
      <c r="L703">
        <v>0.33136399999999999</v>
      </c>
      <c r="M703">
        <v>0.14624699999999999</v>
      </c>
      <c r="N703">
        <v>8.0740000000000006E-2</v>
      </c>
      <c r="O703">
        <v>-3.6330000000000001E-2</v>
      </c>
      <c r="P703">
        <v>-4.9199999999999999E-3</v>
      </c>
      <c r="Q703">
        <v>-0.21104999999999999</v>
      </c>
      <c r="R703">
        <v>0</v>
      </c>
      <c r="S703">
        <v>99.287999999999997</v>
      </c>
      <c r="T703">
        <v>45.010899999999999</v>
      </c>
    </row>
    <row r="704" spans="1:20" x14ac:dyDescent="0.25">
      <c r="F704">
        <v>-6.3210000000000002E-2</v>
      </c>
      <c r="G704">
        <v>-7.6740000000000003E-2</v>
      </c>
      <c r="H704">
        <v>42.947600000000001</v>
      </c>
      <c r="I704">
        <v>1.7179800000000001</v>
      </c>
      <c r="J704">
        <v>55.297199999999997</v>
      </c>
      <c r="K704">
        <v>0.34796500000000002</v>
      </c>
      <c r="L704">
        <v>0.23816200000000001</v>
      </c>
      <c r="M704">
        <v>2.5045000000000001E-2</v>
      </c>
      <c r="N704">
        <v>7.9388E-2</v>
      </c>
      <c r="O704">
        <v>-1.3259999999999999E-2</v>
      </c>
      <c r="P704">
        <v>0.10431</v>
      </c>
      <c r="Q704">
        <v>0.17707999999999999</v>
      </c>
      <c r="R704">
        <v>0</v>
      </c>
      <c r="S704">
        <v>100.782</v>
      </c>
      <c r="T704">
        <v>45.432099999999998</v>
      </c>
    </row>
    <row r="705" spans="1:20" x14ac:dyDescent="0.25">
      <c r="F705">
        <v>2.4773E-2</v>
      </c>
      <c r="G705">
        <v>-7.6740000000000003E-2</v>
      </c>
      <c r="H705">
        <v>43.389800000000001</v>
      </c>
      <c r="I705">
        <v>2.04481</v>
      </c>
      <c r="J705">
        <v>54.833199999999998</v>
      </c>
      <c r="K705">
        <v>0.30351099999999998</v>
      </c>
      <c r="L705">
        <v>0.42216900000000002</v>
      </c>
      <c r="M705">
        <v>-3.5920000000000001E-2</v>
      </c>
      <c r="N705">
        <v>7.9450999999999994E-2</v>
      </c>
      <c r="O705">
        <v>-3.6749999999999998E-2</v>
      </c>
      <c r="P705">
        <v>4.8923000000000001E-2</v>
      </c>
      <c r="Q705">
        <v>-0.13482</v>
      </c>
      <c r="R705">
        <v>0</v>
      </c>
      <c r="S705">
        <v>100.863</v>
      </c>
      <c r="T705">
        <v>45.495699999999999</v>
      </c>
    </row>
    <row r="706" spans="1:20" x14ac:dyDescent="0.25">
      <c r="F706">
        <v>-6.2869999999999995E-2</v>
      </c>
      <c r="G706">
        <v>0.20591599999999999</v>
      </c>
      <c r="H706">
        <v>41.078899999999997</v>
      </c>
      <c r="I706">
        <v>1.56006</v>
      </c>
      <c r="J706">
        <v>55.246000000000002</v>
      </c>
      <c r="K706">
        <v>0.32794600000000002</v>
      </c>
      <c r="L706">
        <v>0.307834</v>
      </c>
      <c r="M706">
        <v>-3.5040000000000002E-2</v>
      </c>
      <c r="N706">
        <v>-1.7739999999999999E-2</v>
      </c>
      <c r="O706">
        <v>-1.2970000000000001E-2</v>
      </c>
      <c r="P706">
        <v>0.105516</v>
      </c>
      <c r="Q706">
        <v>-0.13356999999999999</v>
      </c>
      <c r="R706">
        <v>0</v>
      </c>
      <c r="S706">
        <v>98.570099999999996</v>
      </c>
      <c r="T706">
        <v>44.438200000000002</v>
      </c>
    </row>
    <row r="707" spans="1:20" x14ac:dyDescent="0.25">
      <c r="F707">
        <v>-6.3280000000000003E-2</v>
      </c>
      <c r="G707">
        <v>0.20594599999999999</v>
      </c>
      <c r="H707">
        <v>43.075000000000003</v>
      </c>
      <c r="I707">
        <v>2.20506</v>
      </c>
      <c r="J707">
        <v>54.297600000000003</v>
      </c>
      <c r="K707">
        <v>0.148226</v>
      </c>
      <c r="L707">
        <v>0.28423999999999999</v>
      </c>
      <c r="M707">
        <v>0.14571400000000001</v>
      </c>
      <c r="N707">
        <v>-1.8599999999999998E-2</v>
      </c>
      <c r="O707">
        <v>-1.328E-2</v>
      </c>
      <c r="P707">
        <v>-6.2030000000000002E-2</v>
      </c>
      <c r="Q707">
        <v>2.102E-2</v>
      </c>
      <c r="R707">
        <v>0</v>
      </c>
      <c r="S707">
        <v>100.226</v>
      </c>
      <c r="T707">
        <v>45.255600000000001</v>
      </c>
    </row>
    <row r="708" spans="1:20" x14ac:dyDescent="0.25">
      <c r="F708">
        <v>2.4738E-2</v>
      </c>
      <c r="G708">
        <v>-7.6719999999999997E-2</v>
      </c>
      <c r="H708">
        <v>43.499000000000002</v>
      </c>
      <c r="I708">
        <v>1.8812</v>
      </c>
      <c r="J708">
        <v>56.099899999999998</v>
      </c>
      <c r="K708">
        <v>0.21552299999999999</v>
      </c>
      <c r="L708">
        <v>0.30749700000000002</v>
      </c>
      <c r="M708">
        <v>-3.5569999999999997E-2</v>
      </c>
      <c r="N708">
        <v>-1.8280000000000001E-2</v>
      </c>
      <c r="O708">
        <v>-1.3169999999999999E-2</v>
      </c>
      <c r="P708">
        <v>-3.3890000000000003E-2</v>
      </c>
      <c r="Q708">
        <v>9.9548999999999999E-2</v>
      </c>
      <c r="R708">
        <v>0</v>
      </c>
      <c r="S708">
        <v>101.95</v>
      </c>
      <c r="T708">
        <v>45.959000000000003</v>
      </c>
    </row>
    <row r="709" spans="1:20" x14ac:dyDescent="0.25">
      <c r="F709">
        <v>-6.3039999999999999E-2</v>
      </c>
      <c r="G709">
        <v>-7.6700000000000004E-2</v>
      </c>
      <c r="H709">
        <v>43.294699999999999</v>
      </c>
      <c r="I709">
        <v>1.3144100000000001</v>
      </c>
      <c r="J709">
        <v>55.192</v>
      </c>
      <c r="K709">
        <v>0.46029300000000001</v>
      </c>
      <c r="L709">
        <v>0.192466</v>
      </c>
      <c r="M709">
        <v>0.14641699999999999</v>
      </c>
      <c r="N709">
        <v>0.275781</v>
      </c>
      <c r="O709">
        <v>-1.312E-2</v>
      </c>
      <c r="P709">
        <v>4.9417000000000003E-2</v>
      </c>
      <c r="Q709">
        <v>9.9764000000000005E-2</v>
      </c>
      <c r="R709">
        <v>0</v>
      </c>
      <c r="S709">
        <v>100.872</v>
      </c>
      <c r="T709">
        <v>45.570799999999998</v>
      </c>
    </row>
    <row r="710" spans="1:20" x14ac:dyDescent="0.25">
      <c r="F710">
        <v>-6.3189999999999996E-2</v>
      </c>
      <c r="G710">
        <v>-7.6730000000000007E-2</v>
      </c>
      <c r="H710">
        <v>41.776699999999998</v>
      </c>
      <c r="I710">
        <v>1.8001499999999999</v>
      </c>
      <c r="J710">
        <v>54.746400000000001</v>
      </c>
      <c r="K710">
        <v>0.32581199999999999</v>
      </c>
      <c r="L710">
        <v>0.26124199999999997</v>
      </c>
      <c r="M710">
        <v>8.6223999999999995E-2</v>
      </c>
      <c r="N710">
        <v>0.17741000000000001</v>
      </c>
      <c r="O710">
        <v>3.3721000000000001E-2</v>
      </c>
      <c r="P710">
        <v>-6.1859999999999998E-2</v>
      </c>
      <c r="Q710">
        <v>2.1231E-2</v>
      </c>
      <c r="R710">
        <v>0</v>
      </c>
      <c r="S710">
        <v>99.027100000000004</v>
      </c>
      <c r="T710">
        <v>44.566699999999997</v>
      </c>
    </row>
    <row r="711" spans="1:20" x14ac:dyDescent="0.25">
      <c r="F711">
        <v>-6.3799999999999996E-2</v>
      </c>
      <c r="G711">
        <v>-7.6759999999999995E-2</v>
      </c>
      <c r="H711">
        <v>41.456200000000003</v>
      </c>
      <c r="I711">
        <v>1.7996399999999999</v>
      </c>
      <c r="J711">
        <v>56.572899999999997</v>
      </c>
      <c r="K711">
        <v>0.480348</v>
      </c>
      <c r="L711">
        <v>0.44469900000000001</v>
      </c>
      <c r="M711">
        <v>-3.5459999999999998E-2</v>
      </c>
      <c r="N711">
        <v>0.17713799999999999</v>
      </c>
      <c r="O711">
        <v>-3.6819999999999999E-2</v>
      </c>
      <c r="P711">
        <v>0.103981</v>
      </c>
      <c r="Q711">
        <v>2.0822E-2</v>
      </c>
      <c r="R711">
        <v>0</v>
      </c>
      <c r="S711">
        <v>100.843</v>
      </c>
      <c r="T711">
        <v>45.219000000000001</v>
      </c>
    </row>
    <row r="712" spans="1:20" x14ac:dyDescent="0.25">
      <c r="F712">
        <v>2.4646000000000001E-2</v>
      </c>
      <c r="G712">
        <v>-7.6649999999999996E-2</v>
      </c>
      <c r="H712">
        <v>42.876800000000003</v>
      </c>
      <c r="I712">
        <v>1.641</v>
      </c>
      <c r="J712">
        <v>54.968800000000002</v>
      </c>
      <c r="K712">
        <v>0.28335399999999999</v>
      </c>
      <c r="L712">
        <v>0.123672</v>
      </c>
      <c r="M712">
        <v>8.6036000000000001E-2</v>
      </c>
      <c r="N712">
        <v>-1.7840000000000002E-2</v>
      </c>
      <c r="O712">
        <v>5.7514999999999997E-2</v>
      </c>
      <c r="P712">
        <v>0.244092</v>
      </c>
      <c r="Q712">
        <v>-0.13371</v>
      </c>
      <c r="R712">
        <v>0</v>
      </c>
      <c r="S712">
        <v>100.078</v>
      </c>
      <c r="T712">
        <v>45.224800000000002</v>
      </c>
    </row>
    <row r="713" spans="1:20" x14ac:dyDescent="0.25">
      <c r="F713">
        <v>2.4653000000000001E-2</v>
      </c>
      <c r="G713">
        <v>-7.6810000000000003E-2</v>
      </c>
      <c r="H713">
        <v>40.7545</v>
      </c>
      <c r="I713">
        <v>2.36599</v>
      </c>
      <c r="J713">
        <v>55.630600000000001</v>
      </c>
      <c r="K713">
        <v>0.34579199999999999</v>
      </c>
      <c r="L713">
        <v>0.39829999999999999</v>
      </c>
      <c r="M713">
        <v>-9.6879999999999994E-2</v>
      </c>
      <c r="N713">
        <v>7.8753000000000004E-2</v>
      </c>
      <c r="O713">
        <v>-1.35E-2</v>
      </c>
      <c r="P713">
        <v>7.5667999999999999E-2</v>
      </c>
      <c r="Q713">
        <v>-5.7799999999999997E-2</v>
      </c>
      <c r="R713">
        <v>0</v>
      </c>
      <c r="S713">
        <v>99.429199999999994</v>
      </c>
      <c r="T713">
        <v>44.489100000000001</v>
      </c>
    </row>
    <row r="715" spans="1:20" x14ac:dyDescent="0.25">
      <c r="E715" t="s">
        <v>38</v>
      </c>
      <c r="F715">
        <f>AVERAGE(F669:F713)</f>
        <v>1.2992222222222237E-3</v>
      </c>
      <c r="G715">
        <f t="shared" ref="G715:T715" si="43">AVERAGE(G669:G713)</f>
        <v>-1.3974666666666666E-2</v>
      </c>
      <c r="H715">
        <f t="shared" si="43"/>
        <v>42.551113333333319</v>
      </c>
      <c r="I715">
        <f t="shared" si="43"/>
        <v>1.8506531111111113</v>
      </c>
      <c r="J715">
        <f t="shared" si="43"/>
        <v>55.109000000000002</v>
      </c>
      <c r="K715">
        <f t="shared" si="43"/>
        <v>0.37255017777777771</v>
      </c>
      <c r="L715">
        <f t="shared" si="43"/>
        <v>0.30718037777777774</v>
      </c>
      <c r="M715">
        <f t="shared" si="43"/>
        <v>7.1979288888888882E-2</v>
      </c>
      <c r="N715">
        <f t="shared" si="43"/>
        <v>0.10772479999999998</v>
      </c>
      <c r="O715">
        <f t="shared" si="43"/>
        <v>-6.9880888888888895E-3</v>
      </c>
      <c r="P715">
        <f t="shared" si="43"/>
        <v>2.6782977777777779E-2</v>
      </c>
      <c r="Q715">
        <f t="shared" si="43"/>
        <v>-4.8118444444444448E-3</v>
      </c>
      <c r="R715">
        <f t="shared" si="43"/>
        <v>0</v>
      </c>
      <c r="S715">
        <f t="shared" si="43"/>
        <v>100.37251333333333</v>
      </c>
      <c r="T715">
        <f t="shared" si="43"/>
        <v>45.214815555555553</v>
      </c>
    </row>
    <row r="716" spans="1:20" x14ac:dyDescent="0.25">
      <c r="E716" t="s">
        <v>39</v>
      </c>
      <c r="F716">
        <f>STDEV(F669:F713)/SQRT((COUNT(F669:F713)))</f>
        <v>1.0235883402036671E-2</v>
      </c>
      <c r="G716">
        <f t="shared" ref="G716:T716" si="44">STDEV(G669:G713)/SQRT((COUNT(G669:G713)))</f>
        <v>1.984249142531341E-2</v>
      </c>
      <c r="H716">
        <f t="shared" si="44"/>
        <v>0.14644858161336238</v>
      </c>
      <c r="I716">
        <f t="shared" si="44"/>
        <v>6.3594754763395142E-2</v>
      </c>
      <c r="J716">
        <f t="shared" si="44"/>
        <v>0.15974568092990046</v>
      </c>
      <c r="K716">
        <f t="shared" si="44"/>
        <v>1.9008093957449877E-2</v>
      </c>
      <c r="L716">
        <f t="shared" si="44"/>
        <v>1.384614448057872E-2</v>
      </c>
      <c r="M716">
        <f t="shared" si="44"/>
        <v>2.0044118675799076E-2</v>
      </c>
      <c r="N716">
        <f t="shared" si="44"/>
        <v>1.6328256449430964E-2</v>
      </c>
      <c r="O716">
        <f t="shared" si="44"/>
        <v>5.4013795567412256E-3</v>
      </c>
      <c r="P716">
        <f t="shared" si="44"/>
        <v>1.0642209359289943E-2</v>
      </c>
      <c r="Q716">
        <f t="shared" si="44"/>
        <v>1.6569797278801007E-2</v>
      </c>
      <c r="R716">
        <f t="shared" si="44"/>
        <v>0</v>
      </c>
      <c r="S716">
        <f t="shared" si="44"/>
        <v>0.14346538992757335</v>
      </c>
      <c r="T716">
        <f t="shared" si="44"/>
        <v>6.8360598991674765E-2</v>
      </c>
    </row>
    <row r="718" spans="1:20" x14ac:dyDescent="0.25">
      <c r="A718" s="2" t="s">
        <v>229</v>
      </c>
      <c r="F718" s="3" t="s">
        <v>1</v>
      </c>
      <c r="G718" s="3" t="s">
        <v>2</v>
      </c>
      <c r="H718" s="3" t="s">
        <v>3</v>
      </c>
      <c r="I718" s="3" t="s">
        <v>4</v>
      </c>
      <c r="J718" s="3" t="s">
        <v>5</v>
      </c>
      <c r="K718" s="3" t="s">
        <v>6</v>
      </c>
      <c r="L718" s="3" t="s">
        <v>7</v>
      </c>
      <c r="M718" s="3" t="s">
        <v>8</v>
      </c>
      <c r="N718" s="3" t="s">
        <v>9</v>
      </c>
      <c r="O718" s="3" t="s">
        <v>10</v>
      </c>
      <c r="P718" s="3" t="s">
        <v>11</v>
      </c>
      <c r="Q718" s="3" t="s">
        <v>12</v>
      </c>
      <c r="R718" s="3" t="s">
        <v>13</v>
      </c>
      <c r="S718" s="3" t="s">
        <v>14</v>
      </c>
      <c r="T718" s="3" t="s">
        <v>15</v>
      </c>
    </row>
    <row r="719" spans="1:20" x14ac:dyDescent="0.25">
      <c r="A719" t="s">
        <v>17</v>
      </c>
      <c r="F719">
        <v>-6.3839999999999994E-2</v>
      </c>
      <c r="G719">
        <v>-7.6869999999999994E-2</v>
      </c>
      <c r="H719">
        <v>41.748800000000003</v>
      </c>
      <c r="I719">
        <v>2.2020400000000002</v>
      </c>
      <c r="J719">
        <v>55.186999999999998</v>
      </c>
      <c r="K719">
        <v>0.82992900000000003</v>
      </c>
      <c r="L719">
        <v>0.16814399999999999</v>
      </c>
      <c r="M719">
        <v>0.26838400000000001</v>
      </c>
      <c r="N719">
        <v>0.37165500000000001</v>
      </c>
      <c r="O719">
        <v>-3.7089999999999998E-2</v>
      </c>
      <c r="P719">
        <v>0.102107</v>
      </c>
      <c r="Q719">
        <v>1.9233E-2</v>
      </c>
      <c r="R719">
        <v>0</v>
      </c>
      <c r="S719">
        <v>100.72</v>
      </c>
      <c r="T719">
        <v>45.131399999999999</v>
      </c>
    </row>
    <row r="720" spans="1:20" x14ac:dyDescent="0.25">
      <c r="A720" t="s">
        <v>18</v>
      </c>
      <c r="F720">
        <v>2.4754999999999999E-2</v>
      </c>
      <c r="G720">
        <v>-7.6850000000000002E-2</v>
      </c>
      <c r="H720">
        <v>41.246099999999998</v>
      </c>
      <c r="I720">
        <v>2.3644099999999999</v>
      </c>
      <c r="J720">
        <v>55.9861</v>
      </c>
      <c r="K720">
        <v>0.63136099999999995</v>
      </c>
      <c r="L720">
        <v>0.30615399999999998</v>
      </c>
      <c r="M720">
        <v>0.14755499999999999</v>
      </c>
      <c r="N720">
        <v>0.1762</v>
      </c>
      <c r="O720">
        <v>3.3225999999999999E-2</v>
      </c>
      <c r="P720">
        <v>1.9611E-2</v>
      </c>
      <c r="Q720">
        <v>1.9521E-2</v>
      </c>
      <c r="R720">
        <v>0</v>
      </c>
      <c r="S720">
        <v>100.878</v>
      </c>
      <c r="T720">
        <v>45.094700000000003</v>
      </c>
    </row>
    <row r="721" spans="1:20" x14ac:dyDescent="0.25">
      <c r="A721" t="s">
        <v>19</v>
      </c>
      <c r="F721">
        <v>-6.4130000000000006E-2</v>
      </c>
      <c r="G721">
        <v>-7.6960000000000001E-2</v>
      </c>
      <c r="H721">
        <v>43.167099999999998</v>
      </c>
      <c r="I721">
        <v>2.8486199999999999</v>
      </c>
      <c r="J721">
        <v>54.2776</v>
      </c>
      <c r="K721">
        <v>0.915219</v>
      </c>
      <c r="L721">
        <v>0.30556</v>
      </c>
      <c r="M721">
        <v>0.20524100000000001</v>
      </c>
      <c r="N721">
        <v>-2.017E-2</v>
      </c>
      <c r="O721">
        <v>-1.392E-2</v>
      </c>
      <c r="P721">
        <v>-8.94E-3</v>
      </c>
      <c r="Q721">
        <v>1.8339000000000001E-2</v>
      </c>
      <c r="R721">
        <v>0</v>
      </c>
      <c r="S721">
        <v>101.554</v>
      </c>
      <c r="T721">
        <v>45.576999999999998</v>
      </c>
    </row>
    <row r="722" spans="1:20" x14ac:dyDescent="0.25">
      <c r="A722" t="s">
        <v>36</v>
      </c>
      <c r="F722">
        <v>0.113368</v>
      </c>
      <c r="G722">
        <v>-7.6819999999999999E-2</v>
      </c>
      <c r="H722">
        <v>41.619399999999999</v>
      </c>
      <c r="I722">
        <v>2.28477</v>
      </c>
      <c r="J722">
        <v>53.438200000000002</v>
      </c>
      <c r="K722">
        <v>0.72070900000000004</v>
      </c>
      <c r="L722">
        <v>0.19159100000000001</v>
      </c>
      <c r="M722">
        <v>0.32811400000000002</v>
      </c>
      <c r="N722">
        <v>-0.1171</v>
      </c>
      <c r="O722">
        <v>9.9240000000000005E-3</v>
      </c>
      <c r="P722">
        <v>0.102924</v>
      </c>
      <c r="Q722">
        <v>2.0007E-2</v>
      </c>
      <c r="R722">
        <v>0</v>
      </c>
      <c r="S722">
        <v>98.635099999999994</v>
      </c>
      <c r="T722">
        <v>44.331099999999999</v>
      </c>
    </row>
    <row r="723" spans="1:20" x14ac:dyDescent="0.25">
      <c r="A723" t="s">
        <v>230</v>
      </c>
      <c r="F723">
        <v>-6.3170000000000004E-2</v>
      </c>
      <c r="G723">
        <v>-7.671E-2</v>
      </c>
      <c r="H723">
        <v>41.5242</v>
      </c>
      <c r="I723">
        <v>1.47566</v>
      </c>
      <c r="J723">
        <v>56.159500000000001</v>
      </c>
      <c r="K723">
        <v>0.50335300000000005</v>
      </c>
      <c r="L723">
        <v>0.215282</v>
      </c>
      <c r="M723">
        <v>8.7050000000000002E-2</v>
      </c>
      <c r="N723">
        <v>7.9615000000000005E-2</v>
      </c>
      <c r="O723">
        <v>1.0269E-2</v>
      </c>
      <c r="P723">
        <v>0.215086</v>
      </c>
      <c r="Q723">
        <v>0.17746200000000001</v>
      </c>
      <c r="R723">
        <v>0</v>
      </c>
      <c r="S723">
        <v>100.30800000000001</v>
      </c>
      <c r="T723">
        <v>45.082700000000003</v>
      </c>
    </row>
    <row r="724" spans="1:20" x14ac:dyDescent="0.25">
      <c r="F724">
        <v>-6.3829999999999998E-2</v>
      </c>
      <c r="G724">
        <v>-7.6880000000000004E-2</v>
      </c>
      <c r="H724">
        <v>42.263599999999997</v>
      </c>
      <c r="I724">
        <v>2.4471799999999999</v>
      </c>
      <c r="J724">
        <v>54.521599999999999</v>
      </c>
      <c r="K724">
        <v>0.85184700000000002</v>
      </c>
      <c r="L724">
        <v>0.30611100000000002</v>
      </c>
      <c r="M724">
        <v>-9.7210000000000005E-2</v>
      </c>
      <c r="N724">
        <v>0.17611199999999999</v>
      </c>
      <c r="O724">
        <v>5.6626999999999997E-2</v>
      </c>
      <c r="P724">
        <v>-6.3240000000000005E-2</v>
      </c>
      <c r="Q724">
        <v>-0.13658000000000001</v>
      </c>
      <c r="R724">
        <v>0</v>
      </c>
      <c r="S724">
        <v>100.185</v>
      </c>
      <c r="T724">
        <v>44.942399999999999</v>
      </c>
    </row>
    <row r="725" spans="1:20" x14ac:dyDescent="0.25">
      <c r="A725" t="s">
        <v>231</v>
      </c>
      <c r="F725">
        <v>-6.3829999999999998E-2</v>
      </c>
      <c r="G725">
        <v>-7.6880000000000004E-2</v>
      </c>
      <c r="H725">
        <v>41.119199999999999</v>
      </c>
      <c r="I725">
        <v>2.11937</v>
      </c>
      <c r="J725">
        <v>54.865299999999998</v>
      </c>
      <c r="K725">
        <v>0.49864799999999998</v>
      </c>
      <c r="L725">
        <v>0.26005200000000001</v>
      </c>
      <c r="M725">
        <v>-9.7239999999999993E-2</v>
      </c>
      <c r="N725">
        <v>0.46934700000000001</v>
      </c>
      <c r="O725">
        <v>-1.3729999999999999E-2</v>
      </c>
      <c r="P725">
        <v>4.6953000000000002E-2</v>
      </c>
      <c r="Q725">
        <v>0.17503299999999999</v>
      </c>
      <c r="R725">
        <v>0</v>
      </c>
      <c r="S725">
        <v>99.302199999999999</v>
      </c>
      <c r="T725">
        <v>44.436799999999998</v>
      </c>
    </row>
    <row r="726" spans="1:20" x14ac:dyDescent="0.25">
      <c r="A726" t="s">
        <v>232</v>
      </c>
      <c r="F726">
        <v>-6.411E-2</v>
      </c>
      <c r="G726">
        <v>0.20440800000000001</v>
      </c>
      <c r="H726">
        <v>40.2149</v>
      </c>
      <c r="I726">
        <v>2.6843900000000001</v>
      </c>
      <c r="J726">
        <v>54.467300000000002</v>
      </c>
      <c r="K726">
        <v>0.60618700000000003</v>
      </c>
      <c r="L726">
        <v>0.53478300000000001</v>
      </c>
      <c r="M726">
        <v>8.5601999999999998E-2</v>
      </c>
      <c r="N726">
        <v>0.27285199999999998</v>
      </c>
      <c r="O726">
        <v>9.4059999999999994E-3</v>
      </c>
      <c r="P726">
        <v>-9.2099999999999994E-3</v>
      </c>
      <c r="Q726">
        <v>9.5876000000000003E-2</v>
      </c>
      <c r="R726">
        <v>0</v>
      </c>
      <c r="S726">
        <v>99.102400000000003</v>
      </c>
      <c r="T726">
        <v>44.200099999999999</v>
      </c>
    </row>
    <row r="727" spans="1:20" x14ac:dyDescent="0.25">
      <c r="A727" t="s">
        <v>233</v>
      </c>
      <c r="F727">
        <v>0.113284</v>
      </c>
      <c r="G727">
        <v>-7.6869999999999994E-2</v>
      </c>
      <c r="H727">
        <v>40.799199999999999</v>
      </c>
      <c r="I727">
        <v>2.1996899999999999</v>
      </c>
      <c r="J727">
        <v>55.9679</v>
      </c>
      <c r="K727">
        <v>0.49867</v>
      </c>
      <c r="L727">
        <v>0.30605199999999999</v>
      </c>
      <c r="M727">
        <v>-9.7189999999999999E-2</v>
      </c>
      <c r="N727">
        <v>0.27376499999999998</v>
      </c>
      <c r="O727">
        <v>-1.3690000000000001E-2</v>
      </c>
      <c r="P727">
        <v>1.9455E-2</v>
      </c>
      <c r="Q727">
        <v>0.25310300000000002</v>
      </c>
      <c r="R727">
        <v>0</v>
      </c>
      <c r="S727">
        <v>100.24299999999999</v>
      </c>
      <c r="T727">
        <v>44.742400000000004</v>
      </c>
    </row>
    <row r="728" spans="1:20" x14ac:dyDescent="0.25">
      <c r="A728" t="s">
        <v>234</v>
      </c>
      <c r="F728">
        <v>0.113132</v>
      </c>
      <c r="G728">
        <v>-7.6799999999999993E-2</v>
      </c>
      <c r="H728">
        <v>41.6845</v>
      </c>
      <c r="I728">
        <v>2.2859600000000002</v>
      </c>
      <c r="J728">
        <v>53.930700000000002</v>
      </c>
      <c r="K728">
        <v>0.544512</v>
      </c>
      <c r="L728">
        <v>0.306676</v>
      </c>
      <c r="M728">
        <v>0.146394</v>
      </c>
      <c r="N728">
        <v>-1.9009999999999999E-2</v>
      </c>
      <c r="O728">
        <v>-1.346E-2</v>
      </c>
      <c r="P728">
        <v>4.7933000000000003E-2</v>
      </c>
      <c r="Q728">
        <v>-5.7669999999999999E-2</v>
      </c>
      <c r="R728">
        <v>0</v>
      </c>
      <c r="S728">
        <v>98.892899999999997</v>
      </c>
      <c r="T728">
        <v>44.432600000000001</v>
      </c>
    </row>
    <row r="729" spans="1:20" x14ac:dyDescent="0.25">
      <c r="A729" t="s">
        <v>235</v>
      </c>
      <c r="F729">
        <v>2.4753000000000001E-2</v>
      </c>
      <c r="G729">
        <v>-7.6799999999999993E-2</v>
      </c>
      <c r="H729">
        <v>42.406399999999998</v>
      </c>
      <c r="I729">
        <v>2.53077</v>
      </c>
      <c r="J729">
        <v>55.619700000000002</v>
      </c>
      <c r="K729">
        <v>0.54425999999999997</v>
      </c>
      <c r="L729">
        <v>0.39863799999999999</v>
      </c>
      <c r="M729">
        <v>2.4962999999999999E-2</v>
      </c>
      <c r="N729">
        <v>-1.9040000000000001E-2</v>
      </c>
      <c r="O729">
        <v>9.9760000000000005E-3</v>
      </c>
      <c r="P729">
        <v>-3.5020000000000003E-2</v>
      </c>
      <c r="Q729">
        <v>-0.21364</v>
      </c>
      <c r="R729">
        <v>0</v>
      </c>
      <c r="S729">
        <v>101.215</v>
      </c>
      <c r="T729">
        <v>45.425600000000003</v>
      </c>
    </row>
    <row r="730" spans="1:20" x14ac:dyDescent="0.25">
      <c r="A730" t="s">
        <v>236</v>
      </c>
      <c r="F730">
        <v>2.4816999999999999E-2</v>
      </c>
      <c r="G730">
        <v>0.205845</v>
      </c>
      <c r="H730">
        <v>42.810400000000001</v>
      </c>
      <c r="I730">
        <v>1.9643699999999999</v>
      </c>
      <c r="J730">
        <v>54.216799999999999</v>
      </c>
      <c r="K730">
        <v>0.54638299999999995</v>
      </c>
      <c r="L730">
        <v>0.169184</v>
      </c>
      <c r="M730">
        <v>8.5228999999999999E-2</v>
      </c>
      <c r="N730">
        <v>0.27546100000000001</v>
      </c>
      <c r="O730">
        <v>1.0205000000000001E-2</v>
      </c>
      <c r="P730">
        <v>-6.1960000000000001E-2</v>
      </c>
      <c r="Q730">
        <v>-0.21290000000000001</v>
      </c>
      <c r="R730">
        <v>0</v>
      </c>
      <c r="S730">
        <v>100.03400000000001</v>
      </c>
      <c r="T730">
        <v>45.136400000000002</v>
      </c>
    </row>
    <row r="731" spans="1:20" x14ac:dyDescent="0.25">
      <c r="A731" t="s">
        <v>237</v>
      </c>
      <c r="F731">
        <v>-6.3829999999999998E-2</v>
      </c>
      <c r="G731">
        <v>-7.6899999999999996E-2</v>
      </c>
      <c r="H731">
        <v>42.285299999999999</v>
      </c>
      <c r="I731">
        <v>2.8523399999999999</v>
      </c>
      <c r="J731">
        <v>53.855200000000004</v>
      </c>
      <c r="K731">
        <v>0.40948200000000001</v>
      </c>
      <c r="L731">
        <v>0.35189700000000002</v>
      </c>
      <c r="M731">
        <v>8.4678000000000003E-2</v>
      </c>
      <c r="N731">
        <v>0.17597699999999999</v>
      </c>
      <c r="O731">
        <v>3.3118000000000002E-2</v>
      </c>
      <c r="P731">
        <v>0.102099</v>
      </c>
      <c r="Q731">
        <v>-0.21475</v>
      </c>
      <c r="R731">
        <v>0</v>
      </c>
      <c r="S731">
        <v>99.794499999999999</v>
      </c>
      <c r="T731">
        <v>44.784100000000002</v>
      </c>
    </row>
    <row r="732" spans="1:20" x14ac:dyDescent="0.25">
      <c r="A732" t="s">
        <v>238</v>
      </c>
      <c r="F732">
        <v>2.5121000000000001E-2</v>
      </c>
      <c r="G732">
        <v>-7.6950000000000005E-2</v>
      </c>
      <c r="H732">
        <v>43.691400000000002</v>
      </c>
      <c r="I732">
        <v>2.84816</v>
      </c>
      <c r="J732">
        <v>54.088500000000003</v>
      </c>
      <c r="K732">
        <v>0.51900999999999997</v>
      </c>
      <c r="L732">
        <v>0.466609</v>
      </c>
      <c r="M732">
        <v>-3.6909999999999998E-2</v>
      </c>
      <c r="N732">
        <v>-2.0049999999999998E-2</v>
      </c>
      <c r="O732">
        <v>-3.73E-2</v>
      </c>
      <c r="P732">
        <v>1.8898000000000002E-2</v>
      </c>
      <c r="Q732">
        <v>9.6508999999999998E-2</v>
      </c>
      <c r="R732">
        <v>0</v>
      </c>
      <c r="S732">
        <v>101.583</v>
      </c>
      <c r="T732">
        <v>45.634799999999998</v>
      </c>
    </row>
    <row r="733" spans="1:20" x14ac:dyDescent="0.25">
      <c r="A733" t="s">
        <v>239</v>
      </c>
      <c r="F733">
        <v>2.5288999999999999E-2</v>
      </c>
      <c r="G733">
        <v>-7.7020000000000005E-2</v>
      </c>
      <c r="H733">
        <v>42.888300000000001</v>
      </c>
      <c r="I733">
        <v>2.92611</v>
      </c>
      <c r="J733">
        <v>51.650599999999997</v>
      </c>
      <c r="K733">
        <v>0.58327399999999996</v>
      </c>
      <c r="L733">
        <v>0.37421500000000002</v>
      </c>
      <c r="M733">
        <v>-9.7699999999999995E-2</v>
      </c>
      <c r="N733">
        <v>7.7152999999999999E-2</v>
      </c>
      <c r="O733">
        <v>-1.406E-2</v>
      </c>
      <c r="P733">
        <v>-9.4699999999999993E-3</v>
      </c>
      <c r="Q733">
        <v>0.173452</v>
      </c>
      <c r="R733">
        <v>0</v>
      </c>
      <c r="S733">
        <v>98.500200000000007</v>
      </c>
      <c r="T733">
        <v>44.253</v>
      </c>
    </row>
    <row r="734" spans="1:20" x14ac:dyDescent="0.25">
      <c r="A734" t="s">
        <v>240</v>
      </c>
      <c r="F734">
        <v>2.4958000000000001E-2</v>
      </c>
      <c r="G734">
        <v>0.20574700000000001</v>
      </c>
      <c r="H734">
        <v>42.745600000000003</v>
      </c>
      <c r="I734">
        <v>1.96235</v>
      </c>
      <c r="J734">
        <v>53.127200000000002</v>
      </c>
      <c r="K734">
        <v>0.65607499999999996</v>
      </c>
      <c r="L734">
        <v>0.214888</v>
      </c>
      <c r="M734">
        <v>0.145013</v>
      </c>
      <c r="N734">
        <v>0.17699300000000001</v>
      </c>
      <c r="O734">
        <v>-3.687E-2</v>
      </c>
      <c r="P734">
        <v>2.0461E-2</v>
      </c>
      <c r="Q734">
        <v>-5.7450000000000001E-2</v>
      </c>
      <c r="R734">
        <v>0</v>
      </c>
      <c r="S734">
        <v>99.185000000000002</v>
      </c>
      <c r="T734">
        <v>44.780900000000003</v>
      </c>
    </row>
    <row r="735" spans="1:20" x14ac:dyDescent="0.25">
      <c r="A735" t="s">
        <v>241</v>
      </c>
      <c r="F735">
        <v>-6.3780000000000003E-2</v>
      </c>
      <c r="G735">
        <v>-7.6859999999999998E-2</v>
      </c>
      <c r="H735">
        <v>43.020099999999999</v>
      </c>
      <c r="I735">
        <v>2.36531</v>
      </c>
      <c r="J735">
        <v>54.7804</v>
      </c>
      <c r="K735">
        <v>0.47700300000000001</v>
      </c>
      <c r="L735">
        <v>0.237344</v>
      </c>
      <c r="M735">
        <v>0.32734400000000002</v>
      </c>
      <c r="N735">
        <v>0.372056</v>
      </c>
      <c r="O735">
        <v>9.8189999999999996E-3</v>
      </c>
      <c r="P735">
        <v>4.7280000000000003E-2</v>
      </c>
      <c r="Q735">
        <v>-5.8380000000000001E-2</v>
      </c>
      <c r="R735">
        <v>0</v>
      </c>
      <c r="S735">
        <v>101.438</v>
      </c>
      <c r="T735">
        <v>45.588999999999999</v>
      </c>
    </row>
    <row r="736" spans="1:20" x14ac:dyDescent="0.25">
      <c r="A736" t="s">
        <v>242</v>
      </c>
      <c r="F736">
        <v>-6.3450000000000006E-2</v>
      </c>
      <c r="G736">
        <v>-7.6770000000000005E-2</v>
      </c>
      <c r="H736">
        <v>43.004300000000001</v>
      </c>
      <c r="I736">
        <v>1.8007599999999999</v>
      </c>
      <c r="J736">
        <v>55.025300000000001</v>
      </c>
      <c r="K736">
        <v>0.63491600000000004</v>
      </c>
      <c r="L736">
        <v>0.306979</v>
      </c>
      <c r="M736">
        <v>-3.5970000000000002E-2</v>
      </c>
      <c r="N736">
        <v>0.17721200000000001</v>
      </c>
      <c r="O736">
        <v>3.3579999999999999E-2</v>
      </c>
      <c r="P736">
        <v>0.13137699999999999</v>
      </c>
      <c r="Q736">
        <v>-5.7209999999999997E-2</v>
      </c>
      <c r="R736">
        <v>0</v>
      </c>
      <c r="S736">
        <v>100.881</v>
      </c>
      <c r="T736">
        <v>45.445</v>
      </c>
    </row>
    <row r="737" spans="1:20" x14ac:dyDescent="0.25">
      <c r="A737" t="s">
        <v>33</v>
      </c>
      <c r="F737">
        <v>-6.4019999999999994E-2</v>
      </c>
      <c r="G737">
        <v>-7.6929999999999998E-2</v>
      </c>
      <c r="H737">
        <v>42.119500000000002</v>
      </c>
      <c r="I737">
        <v>2.5243099999999998</v>
      </c>
      <c r="J737">
        <v>54.904499999999999</v>
      </c>
      <c r="K737">
        <v>0.718024</v>
      </c>
      <c r="L737">
        <v>0.44347599999999998</v>
      </c>
      <c r="M737">
        <v>0.20674899999999999</v>
      </c>
      <c r="N737">
        <v>0.17559900000000001</v>
      </c>
      <c r="O737">
        <v>-3.7280000000000001E-2</v>
      </c>
      <c r="P737">
        <v>-8.6700000000000006E-3</v>
      </c>
      <c r="Q737">
        <v>9.6588999999999994E-2</v>
      </c>
      <c r="R737">
        <v>0</v>
      </c>
      <c r="S737">
        <v>101.002</v>
      </c>
      <c r="T737">
        <v>45.230600000000003</v>
      </c>
    </row>
    <row r="738" spans="1:20" x14ac:dyDescent="0.25">
      <c r="A738" t="s">
        <v>243</v>
      </c>
      <c r="F738">
        <v>0.11369</v>
      </c>
      <c r="G738">
        <v>0.20521500000000001</v>
      </c>
      <c r="H738">
        <v>42.496200000000002</v>
      </c>
      <c r="I738">
        <v>2.2031000000000001</v>
      </c>
      <c r="J738">
        <v>53.467500000000001</v>
      </c>
      <c r="K738">
        <v>0.76453700000000002</v>
      </c>
      <c r="L738">
        <v>0.32920300000000002</v>
      </c>
      <c r="M738">
        <v>8.4474999999999995E-2</v>
      </c>
      <c r="N738">
        <v>7.8381999999999993E-2</v>
      </c>
      <c r="O738">
        <v>9.8040000000000002E-3</v>
      </c>
      <c r="P738">
        <v>0.130162</v>
      </c>
      <c r="Q738">
        <v>1.9515000000000001E-2</v>
      </c>
      <c r="R738">
        <v>0</v>
      </c>
      <c r="S738">
        <v>99.901700000000005</v>
      </c>
      <c r="T738">
        <v>44.943800000000003</v>
      </c>
    </row>
    <row r="739" spans="1:20" x14ac:dyDescent="0.25">
      <c r="A739" t="s">
        <v>244</v>
      </c>
      <c r="F739">
        <v>-6.3670000000000004E-2</v>
      </c>
      <c r="G739">
        <v>-7.6840000000000006E-2</v>
      </c>
      <c r="H739">
        <v>41.721699999999998</v>
      </c>
      <c r="I739">
        <v>2.04101</v>
      </c>
      <c r="J739">
        <v>56.035499999999999</v>
      </c>
      <c r="K739">
        <v>0.76496399999999998</v>
      </c>
      <c r="L739">
        <v>0.35213499999999998</v>
      </c>
      <c r="M739">
        <v>-9.7019999999999995E-2</v>
      </c>
      <c r="N739">
        <v>0.37207699999999999</v>
      </c>
      <c r="O739">
        <v>-3.7060000000000003E-2</v>
      </c>
      <c r="P739">
        <v>-7.8799999999999999E-3</v>
      </c>
      <c r="Q739">
        <v>1.9675999999999999E-2</v>
      </c>
      <c r="R739">
        <v>0</v>
      </c>
      <c r="S739">
        <v>101.02500000000001</v>
      </c>
      <c r="T739">
        <v>45.234200000000001</v>
      </c>
    </row>
    <row r="740" spans="1:20" x14ac:dyDescent="0.25">
      <c r="F740">
        <v>-6.3789999999999999E-2</v>
      </c>
      <c r="G740">
        <v>0.20538799999999999</v>
      </c>
      <c r="H740">
        <v>42.728000000000002</v>
      </c>
      <c r="I740">
        <v>2.36374</v>
      </c>
      <c r="J740">
        <v>52.453899999999997</v>
      </c>
      <c r="K740">
        <v>0.27807500000000002</v>
      </c>
      <c r="L740">
        <v>0.44417899999999999</v>
      </c>
      <c r="M740">
        <v>2.3540999999999999E-2</v>
      </c>
      <c r="N740">
        <v>0.176119</v>
      </c>
      <c r="O740">
        <v>-1.3690000000000001E-2</v>
      </c>
      <c r="P740">
        <v>0.130136</v>
      </c>
      <c r="Q740">
        <v>9.7247E-2</v>
      </c>
      <c r="R740">
        <v>0</v>
      </c>
      <c r="S740">
        <v>98.822800000000001</v>
      </c>
      <c r="T740">
        <v>44.540100000000002</v>
      </c>
    </row>
    <row r="741" spans="1:20" x14ac:dyDescent="0.25">
      <c r="F741">
        <v>-6.3329999999999997E-2</v>
      </c>
      <c r="G741">
        <v>-7.6759999999999995E-2</v>
      </c>
      <c r="H741">
        <v>41.335799999999999</v>
      </c>
      <c r="I741">
        <v>1.87934</v>
      </c>
      <c r="J741">
        <v>55.888100000000001</v>
      </c>
      <c r="K741">
        <v>0.47937200000000002</v>
      </c>
      <c r="L741">
        <v>0.146032</v>
      </c>
      <c r="M741">
        <v>0.14819199999999999</v>
      </c>
      <c r="N741">
        <v>0.17708199999999999</v>
      </c>
      <c r="O741">
        <v>-6.0269999999999997E-2</v>
      </c>
      <c r="P741">
        <v>-8.9560000000000001E-2</v>
      </c>
      <c r="Q741">
        <v>0.176838</v>
      </c>
      <c r="R741">
        <v>0</v>
      </c>
      <c r="S741">
        <v>99.940799999999996</v>
      </c>
      <c r="T741">
        <v>44.853700000000003</v>
      </c>
    </row>
    <row r="742" spans="1:20" x14ac:dyDescent="0.25">
      <c r="F742">
        <v>-6.4420000000000005E-2</v>
      </c>
      <c r="G742">
        <v>-7.7049999999999993E-2</v>
      </c>
      <c r="H742">
        <v>41.176200000000001</v>
      </c>
      <c r="I742">
        <v>3.4933800000000002</v>
      </c>
      <c r="J742">
        <v>53.537199999999999</v>
      </c>
      <c r="K742">
        <v>0.625139</v>
      </c>
      <c r="L742">
        <v>0.32771600000000001</v>
      </c>
      <c r="M742">
        <v>8.4557999999999994E-2</v>
      </c>
      <c r="N742">
        <v>7.6775999999999997E-2</v>
      </c>
      <c r="O742">
        <v>9.1999999999999998E-3</v>
      </c>
      <c r="P742">
        <v>1.7580999999999999E-2</v>
      </c>
      <c r="Q742">
        <v>-6.0760000000000002E-2</v>
      </c>
      <c r="R742">
        <v>0</v>
      </c>
      <c r="S742">
        <v>99.145399999999995</v>
      </c>
      <c r="T742">
        <v>44.243499999999997</v>
      </c>
    </row>
    <row r="743" spans="1:20" x14ac:dyDescent="0.25">
      <c r="F743">
        <v>-6.3350000000000004E-2</v>
      </c>
      <c r="G743">
        <v>0.48782900000000001</v>
      </c>
      <c r="H743">
        <v>41.664499999999997</v>
      </c>
      <c r="I743">
        <v>1.8804799999999999</v>
      </c>
      <c r="J743">
        <v>53.947400000000002</v>
      </c>
      <c r="K743">
        <v>0.50185299999999999</v>
      </c>
      <c r="L743">
        <v>0.30713000000000001</v>
      </c>
      <c r="M743">
        <v>0.38883800000000002</v>
      </c>
      <c r="N743">
        <v>-1.8700000000000001E-2</v>
      </c>
      <c r="O743">
        <v>-1.332E-2</v>
      </c>
      <c r="P743">
        <v>2.0799999999999999E-2</v>
      </c>
      <c r="Q743">
        <v>9.8872000000000002E-2</v>
      </c>
      <c r="R743">
        <v>0</v>
      </c>
      <c r="S743">
        <v>99.202299999999994</v>
      </c>
      <c r="T743">
        <v>44.734499999999997</v>
      </c>
    </row>
    <row r="744" spans="1:20" x14ac:dyDescent="0.25">
      <c r="F744">
        <v>0.11379</v>
      </c>
      <c r="G744">
        <v>-7.6939999999999995E-2</v>
      </c>
      <c r="H744">
        <v>40.803899999999999</v>
      </c>
      <c r="I744">
        <v>2.7665999999999999</v>
      </c>
      <c r="J744">
        <v>54.623399999999997</v>
      </c>
      <c r="K744">
        <v>0.49646299999999999</v>
      </c>
      <c r="L744">
        <v>0.32836399999999999</v>
      </c>
      <c r="M744">
        <v>2.4667999999999999E-2</v>
      </c>
      <c r="N744">
        <v>0.27315</v>
      </c>
      <c r="O744">
        <v>-1.392E-2</v>
      </c>
      <c r="P744">
        <v>0.12901599999999999</v>
      </c>
      <c r="Q744">
        <v>1.8376E-2</v>
      </c>
      <c r="R744">
        <v>0</v>
      </c>
      <c r="S744">
        <v>99.486900000000006</v>
      </c>
      <c r="T744">
        <v>44.393999999999998</v>
      </c>
    </row>
    <row r="745" spans="1:20" x14ac:dyDescent="0.25">
      <c r="F745">
        <v>2.4962999999999999E-2</v>
      </c>
      <c r="G745">
        <v>0.20655699999999999</v>
      </c>
      <c r="H745">
        <v>44.244799999999998</v>
      </c>
      <c r="I745">
        <v>1.55966</v>
      </c>
      <c r="J745">
        <v>52.567599999999999</v>
      </c>
      <c r="K745">
        <v>0.50448800000000005</v>
      </c>
      <c r="L745">
        <v>0.192797</v>
      </c>
      <c r="M745">
        <v>2.4038E-2</v>
      </c>
      <c r="N745">
        <v>-1.7979999999999999E-2</v>
      </c>
      <c r="O745">
        <v>-3.653E-2</v>
      </c>
      <c r="P745">
        <v>2.1832000000000001E-2</v>
      </c>
      <c r="Q745">
        <v>-5.5939999999999997E-2</v>
      </c>
      <c r="R745">
        <v>0</v>
      </c>
      <c r="S745">
        <v>99.2363</v>
      </c>
      <c r="T745">
        <v>45.113700000000001</v>
      </c>
    </row>
    <row r="746" spans="1:20" x14ac:dyDescent="0.25">
      <c r="F746">
        <v>-6.3519999999999993E-2</v>
      </c>
      <c r="G746">
        <v>0.20522899999999999</v>
      </c>
      <c r="H746">
        <v>41.059800000000003</v>
      </c>
      <c r="I746">
        <v>2.0423300000000002</v>
      </c>
      <c r="J746">
        <v>54.972999999999999</v>
      </c>
      <c r="K746">
        <v>0.456291</v>
      </c>
      <c r="L746">
        <v>0.39847300000000002</v>
      </c>
      <c r="M746">
        <v>8.6138999999999993E-2</v>
      </c>
      <c r="N746">
        <v>0.37258999999999998</v>
      </c>
      <c r="O746">
        <v>-3.6949999999999997E-2</v>
      </c>
      <c r="P746">
        <v>2.019E-2</v>
      </c>
      <c r="Q746">
        <v>-5.7779999999999998E-2</v>
      </c>
      <c r="R746">
        <v>0</v>
      </c>
      <c r="S746">
        <v>99.4559</v>
      </c>
      <c r="T746">
        <v>44.615900000000003</v>
      </c>
    </row>
    <row r="747" spans="1:20" x14ac:dyDescent="0.25">
      <c r="F747">
        <v>-6.3789999999999999E-2</v>
      </c>
      <c r="G747">
        <v>0.205211</v>
      </c>
      <c r="H747">
        <v>42.2029</v>
      </c>
      <c r="I747">
        <v>2.7717900000000002</v>
      </c>
      <c r="J747">
        <v>53.6295</v>
      </c>
      <c r="K747">
        <v>0.56411199999999995</v>
      </c>
      <c r="L747">
        <v>0.283109</v>
      </c>
      <c r="M747">
        <v>-3.6569999999999998E-2</v>
      </c>
      <c r="N747">
        <v>0.176094</v>
      </c>
      <c r="O747">
        <v>-3.7150000000000002E-2</v>
      </c>
      <c r="P747">
        <v>-3.5860000000000003E-2</v>
      </c>
      <c r="Q747">
        <v>-0.21457000000000001</v>
      </c>
      <c r="R747">
        <v>0</v>
      </c>
      <c r="S747">
        <v>99.444800000000001</v>
      </c>
      <c r="T747">
        <v>44.6967</v>
      </c>
    </row>
    <row r="748" spans="1:20" x14ac:dyDescent="0.25">
      <c r="F748">
        <v>0.114218</v>
      </c>
      <c r="G748">
        <v>-7.6999999999999999E-2</v>
      </c>
      <c r="H748">
        <v>42.125900000000001</v>
      </c>
      <c r="I748">
        <v>2.3605399999999999</v>
      </c>
      <c r="J748">
        <v>54.963500000000003</v>
      </c>
      <c r="K748">
        <v>0.80460500000000001</v>
      </c>
      <c r="L748">
        <v>0.60283100000000001</v>
      </c>
      <c r="M748">
        <v>0.14532</v>
      </c>
      <c r="N748">
        <v>0.85896899999999998</v>
      </c>
      <c r="O748">
        <v>-3.7539999999999997E-2</v>
      </c>
      <c r="P748">
        <v>0.100562</v>
      </c>
      <c r="Q748">
        <v>1.7430000000000001E-2</v>
      </c>
      <c r="R748">
        <v>0</v>
      </c>
      <c r="S748">
        <v>101.979</v>
      </c>
      <c r="T748">
        <v>45.491700000000002</v>
      </c>
    </row>
    <row r="749" spans="1:20" x14ac:dyDescent="0.25">
      <c r="F749">
        <v>-6.3390000000000002E-2</v>
      </c>
      <c r="G749">
        <v>-7.6780000000000001E-2</v>
      </c>
      <c r="H749">
        <v>39.6693</v>
      </c>
      <c r="I749">
        <v>2.2031800000000001</v>
      </c>
      <c r="J749">
        <v>58.854199999999999</v>
      </c>
      <c r="K749">
        <v>0.45642300000000002</v>
      </c>
      <c r="L749">
        <v>0.39847700000000003</v>
      </c>
      <c r="M749">
        <v>8.8855000000000003E-2</v>
      </c>
      <c r="N749">
        <v>-1.891E-2</v>
      </c>
      <c r="O749">
        <v>-3.6880000000000003E-2</v>
      </c>
      <c r="P749">
        <v>0.10338899999999999</v>
      </c>
      <c r="Q749">
        <v>9.8459000000000005E-2</v>
      </c>
      <c r="R749">
        <v>0</v>
      </c>
      <c r="S749">
        <v>101.676</v>
      </c>
      <c r="T749">
        <v>45.272799999999997</v>
      </c>
    </row>
    <row r="750" spans="1:20" x14ac:dyDescent="0.25">
      <c r="F750">
        <v>2.4639000000000001E-2</v>
      </c>
      <c r="G750">
        <v>-7.6799999999999993E-2</v>
      </c>
      <c r="H750">
        <v>40.8705</v>
      </c>
      <c r="I750">
        <v>2.2042299999999999</v>
      </c>
      <c r="J750">
        <v>56.357700000000001</v>
      </c>
      <c r="K750">
        <v>0.50023300000000004</v>
      </c>
      <c r="L750">
        <v>0.32941500000000001</v>
      </c>
      <c r="M750">
        <v>0.209422</v>
      </c>
      <c r="N750">
        <v>0.17669599999999999</v>
      </c>
      <c r="O750">
        <v>3.3374000000000001E-2</v>
      </c>
      <c r="P750">
        <v>0.15836500000000001</v>
      </c>
      <c r="Q750">
        <v>-5.7799999999999997E-2</v>
      </c>
      <c r="R750">
        <v>0</v>
      </c>
      <c r="S750">
        <v>100.73</v>
      </c>
      <c r="T750">
        <v>45.04</v>
      </c>
    </row>
    <row r="751" spans="1:20" x14ac:dyDescent="0.25">
      <c r="F751">
        <v>0.203349</v>
      </c>
      <c r="G751">
        <v>0.48425099999999999</v>
      </c>
      <c r="H751">
        <v>39.543900000000001</v>
      </c>
      <c r="I751">
        <v>3.1686100000000001</v>
      </c>
      <c r="J751">
        <v>55.536299999999997</v>
      </c>
      <c r="K751">
        <v>0.88983999999999996</v>
      </c>
      <c r="L751">
        <v>0.60258199999999995</v>
      </c>
      <c r="M751">
        <v>8.5960999999999996E-2</v>
      </c>
      <c r="N751">
        <v>7.6790999999999998E-2</v>
      </c>
      <c r="O751">
        <v>-1.422E-2</v>
      </c>
      <c r="P751">
        <v>1.7637E-2</v>
      </c>
      <c r="Q751">
        <v>1.7124E-2</v>
      </c>
      <c r="R751">
        <v>0</v>
      </c>
      <c r="S751">
        <v>100.61199999999999</v>
      </c>
      <c r="T751">
        <v>44.656399999999998</v>
      </c>
    </row>
    <row r="752" spans="1:20" x14ac:dyDescent="0.25">
      <c r="F752">
        <v>-6.3719999999999999E-2</v>
      </c>
      <c r="G752">
        <v>-7.6859999999999998E-2</v>
      </c>
      <c r="H752">
        <v>41.865900000000003</v>
      </c>
      <c r="I752">
        <v>2.2829299999999999</v>
      </c>
      <c r="J752">
        <v>54.841099999999997</v>
      </c>
      <c r="K752">
        <v>0.54323299999999997</v>
      </c>
      <c r="L752">
        <v>0.32913900000000001</v>
      </c>
      <c r="M752">
        <v>-3.6209999999999999E-2</v>
      </c>
      <c r="N752">
        <v>0.1762</v>
      </c>
      <c r="O752">
        <v>-6.055E-2</v>
      </c>
      <c r="P752">
        <v>0.10251</v>
      </c>
      <c r="Q752">
        <v>9.7453999999999999E-2</v>
      </c>
      <c r="R752">
        <v>0</v>
      </c>
      <c r="S752">
        <v>100.001</v>
      </c>
      <c r="T752">
        <v>44.855400000000003</v>
      </c>
    </row>
    <row r="753" spans="5:20" x14ac:dyDescent="0.25">
      <c r="F753">
        <v>-6.3969999999999999E-2</v>
      </c>
      <c r="G753">
        <v>-7.6929999999999998E-2</v>
      </c>
      <c r="H753">
        <v>41.207099999999997</v>
      </c>
      <c r="I753">
        <v>2.7690299999999999</v>
      </c>
      <c r="J753">
        <v>53.742199999999997</v>
      </c>
      <c r="K753">
        <v>0.60689599999999999</v>
      </c>
      <c r="L753">
        <v>0.30562400000000001</v>
      </c>
      <c r="M753">
        <v>0.20672199999999999</v>
      </c>
      <c r="N753">
        <v>0.37118899999999999</v>
      </c>
      <c r="O753">
        <v>-1.387E-2</v>
      </c>
      <c r="P753">
        <v>-9.1609999999999997E-2</v>
      </c>
      <c r="Q753">
        <v>-0.13724</v>
      </c>
      <c r="R753">
        <v>0</v>
      </c>
      <c r="S753">
        <v>98.825100000000006</v>
      </c>
      <c r="T753">
        <v>44.228099999999998</v>
      </c>
    </row>
    <row r="754" spans="5:20" x14ac:dyDescent="0.25">
      <c r="F754">
        <v>0.112983</v>
      </c>
      <c r="G754">
        <v>-7.6789999999999997E-2</v>
      </c>
      <c r="H754">
        <v>42.683599999999998</v>
      </c>
      <c r="I754">
        <v>2.12364</v>
      </c>
      <c r="J754">
        <v>55.991900000000001</v>
      </c>
      <c r="K754">
        <v>0.52271999999999996</v>
      </c>
      <c r="L754">
        <v>0.28368900000000002</v>
      </c>
      <c r="M754">
        <v>2.5013000000000001E-2</v>
      </c>
      <c r="N754">
        <v>0.27474700000000002</v>
      </c>
      <c r="O754">
        <v>3.3447999999999999E-2</v>
      </c>
      <c r="P754">
        <v>2.0275999999999999E-2</v>
      </c>
      <c r="Q754">
        <v>-5.7660000000000003E-2</v>
      </c>
      <c r="R754">
        <v>0</v>
      </c>
      <c r="S754">
        <v>101.938</v>
      </c>
      <c r="T754">
        <v>45.7393</v>
      </c>
    </row>
    <row r="755" spans="5:20" x14ac:dyDescent="0.25">
      <c r="F755">
        <v>-6.3299999999999995E-2</v>
      </c>
      <c r="G755">
        <v>-7.6740000000000003E-2</v>
      </c>
      <c r="H755">
        <v>42.415100000000002</v>
      </c>
      <c r="I755">
        <v>2.0457900000000002</v>
      </c>
      <c r="J755">
        <v>56.629600000000003</v>
      </c>
      <c r="K755">
        <v>0.72356900000000002</v>
      </c>
      <c r="L755">
        <v>0.28406700000000001</v>
      </c>
      <c r="M755">
        <v>2.5495E-2</v>
      </c>
      <c r="N755">
        <v>-1.8540000000000001E-2</v>
      </c>
      <c r="O755">
        <v>1.018E-2</v>
      </c>
      <c r="P755">
        <v>0.10395799999999999</v>
      </c>
      <c r="Q755">
        <v>-0.21285999999999999</v>
      </c>
      <c r="R755">
        <v>0</v>
      </c>
      <c r="S755">
        <v>101.866</v>
      </c>
      <c r="T755">
        <v>45.7806</v>
      </c>
    </row>
    <row r="756" spans="5:20" x14ac:dyDescent="0.25">
      <c r="F756">
        <v>2.5177999999999999E-2</v>
      </c>
      <c r="G756">
        <v>-7.7090000000000006E-2</v>
      </c>
      <c r="H756">
        <v>42.389699999999998</v>
      </c>
      <c r="I756">
        <v>3.73502</v>
      </c>
      <c r="J756">
        <v>54.180399999999999</v>
      </c>
      <c r="K756">
        <v>0.55792299999999995</v>
      </c>
      <c r="L756">
        <v>0.235623</v>
      </c>
      <c r="M756">
        <v>2.3300999999999999E-2</v>
      </c>
      <c r="N756">
        <v>0.369365</v>
      </c>
      <c r="O756">
        <v>9.0500000000000008E-3</v>
      </c>
      <c r="P756">
        <v>7.2084999999999996E-2</v>
      </c>
      <c r="Q756">
        <v>-0.13919999999999999</v>
      </c>
      <c r="R756">
        <v>0</v>
      </c>
      <c r="S756">
        <v>101.381</v>
      </c>
      <c r="T756">
        <v>45.216700000000003</v>
      </c>
    </row>
    <row r="757" spans="5:20" x14ac:dyDescent="0.25">
      <c r="F757">
        <v>2.4784E-2</v>
      </c>
      <c r="G757">
        <v>-7.671E-2</v>
      </c>
      <c r="H757">
        <v>42.480200000000004</v>
      </c>
      <c r="I757">
        <v>1.5582499999999999</v>
      </c>
      <c r="J757">
        <v>53.990600000000001</v>
      </c>
      <c r="K757">
        <v>0.63660099999999997</v>
      </c>
      <c r="L757">
        <v>0.30744899999999997</v>
      </c>
      <c r="M757">
        <v>8.5608000000000004E-2</v>
      </c>
      <c r="N757">
        <v>-1.8290000000000001E-2</v>
      </c>
      <c r="O757">
        <v>-3.6650000000000002E-2</v>
      </c>
      <c r="P757">
        <v>0.10445400000000001</v>
      </c>
      <c r="Q757">
        <v>2.1578E-2</v>
      </c>
      <c r="R757">
        <v>0</v>
      </c>
      <c r="S757">
        <v>99.0779</v>
      </c>
      <c r="T757">
        <v>44.7318</v>
      </c>
    </row>
    <row r="758" spans="5:20" x14ac:dyDescent="0.25">
      <c r="F758">
        <v>2.4785999999999999E-2</v>
      </c>
      <c r="G758">
        <v>-7.6740000000000003E-2</v>
      </c>
      <c r="H758">
        <v>43.4694</v>
      </c>
      <c r="I758">
        <v>1.7203999999999999</v>
      </c>
      <c r="J758">
        <v>55.015500000000003</v>
      </c>
      <c r="K758">
        <v>0.680122</v>
      </c>
      <c r="L758">
        <v>0.26129000000000002</v>
      </c>
      <c r="M758">
        <v>8.5343000000000002E-2</v>
      </c>
      <c r="N758">
        <v>7.9509999999999997E-2</v>
      </c>
      <c r="O758">
        <v>5.7195000000000003E-2</v>
      </c>
      <c r="P758">
        <v>4.8760999999999999E-2</v>
      </c>
      <c r="Q758">
        <v>-5.6770000000000001E-2</v>
      </c>
      <c r="R758">
        <v>0</v>
      </c>
      <c r="S758">
        <v>101.309</v>
      </c>
      <c r="T758">
        <v>45.701000000000001</v>
      </c>
    </row>
    <row r="759" spans="5:20" x14ac:dyDescent="0.25">
      <c r="F759">
        <v>-6.3310000000000005E-2</v>
      </c>
      <c r="G759">
        <v>-7.6770000000000005E-2</v>
      </c>
      <c r="H759">
        <v>43.320099999999996</v>
      </c>
      <c r="I759">
        <v>1.47688</v>
      </c>
      <c r="J759">
        <v>52.942500000000003</v>
      </c>
      <c r="K759">
        <v>0.63587099999999996</v>
      </c>
      <c r="L759">
        <v>0.39926299999999998</v>
      </c>
      <c r="M759">
        <v>8.4321999999999994E-2</v>
      </c>
      <c r="N759">
        <v>0.37340000000000001</v>
      </c>
      <c r="O759">
        <v>5.7113999999999998E-2</v>
      </c>
      <c r="P759">
        <v>-6.7999999999999996E-3</v>
      </c>
      <c r="Q759">
        <v>-5.706E-2</v>
      </c>
      <c r="R759">
        <v>0</v>
      </c>
      <c r="S759">
        <v>99.085499999999996</v>
      </c>
      <c r="T759">
        <v>44.790399999999998</v>
      </c>
    </row>
    <row r="760" spans="5:20" x14ac:dyDescent="0.25">
      <c r="F760">
        <v>2.4965000000000001E-2</v>
      </c>
      <c r="G760">
        <v>-7.689E-2</v>
      </c>
      <c r="H760">
        <v>42.054499999999997</v>
      </c>
      <c r="I760">
        <v>2.8508900000000001</v>
      </c>
      <c r="J760">
        <v>54.255000000000003</v>
      </c>
      <c r="K760">
        <v>0.67344499999999996</v>
      </c>
      <c r="L760">
        <v>0.214001</v>
      </c>
      <c r="M760">
        <v>0.32797999999999999</v>
      </c>
      <c r="N760">
        <v>0.17579700000000001</v>
      </c>
      <c r="O760">
        <v>-3.721E-2</v>
      </c>
      <c r="P760">
        <v>-9.1380000000000003E-2</v>
      </c>
      <c r="Q760">
        <v>-0.13691</v>
      </c>
      <c r="R760">
        <v>0</v>
      </c>
      <c r="S760">
        <v>100.23399999999999</v>
      </c>
      <c r="T760">
        <v>44.9283</v>
      </c>
    </row>
    <row r="761" spans="5:20" x14ac:dyDescent="0.25">
      <c r="F761">
        <v>-6.404E-2</v>
      </c>
      <c r="G761">
        <v>-7.6920000000000002E-2</v>
      </c>
      <c r="H761">
        <v>41.058599999999998</v>
      </c>
      <c r="I761">
        <v>2.36198</v>
      </c>
      <c r="J761">
        <v>55.987400000000001</v>
      </c>
      <c r="K761">
        <v>0.76170000000000004</v>
      </c>
      <c r="L761">
        <v>0.236569</v>
      </c>
      <c r="M761">
        <v>-9.7430000000000003E-2</v>
      </c>
      <c r="N761">
        <v>0.66423299999999996</v>
      </c>
      <c r="O761">
        <v>3.2919999999999998E-2</v>
      </c>
      <c r="P761">
        <v>-8.9499999999999996E-3</v>
      </c>
      <c r="Q761">
        <v>1.8373E-2</v>
      </c>
      <c r="R761">
        <v>0</v>
      </c>
      <c r="S761">
        <v>100.874</v>
      </c>
      <c r="T761">
        <v>44.976100000000002</v>
      </c>
    </row>
    <row r="762" spans="5:20" x14ac:dyDescent="0.25">
      <c r="F762">
        <v>2.5174999999999999E-2</v>
      </c>
      <c r="G762">
        <v>-7.6869999999999994E-2</v>
      </c>
      <c r="H762">
        <v>44.151499999999999</v>
      </c>
      <c r="I762">
        <v>1.95821</v>
      </c>
      <c r="J762">
        <v>52.5124</v>
      </c>
      <c r="K762">
        <v>0.63223499999999999</v>
      </c>
      <c r="L762">
        <v>0.375274</v>
      </c>
      <c r="M762">
        <v>0.203485</v>
      </c>
      <c r="N762">
        <v>0.17613200000000001</v>
      </c>
      <c r="O762">
        <v>-1.366E-2</v>
      </c>
      <c r="P762">
        <v>0.13015699999999999</v>
      </c>
      <c r="Q762">
        <v>0.253222</v>
      </c>
      <c r="R762">
        <v>0</v>
      </c>
      <c r="S762">
        <v>100.327</v>
      </c>
      <c r="T762">
        <v>45.305300000000003</v>
      </c>
    </row>
    <row r="763" spans="5:20" x14ac:dyDescent="0.25">
      <c r="F763">
        <v>0.11515300000000001</v>
      </c>
      <c r="G763">
        <v>0.20456199999999999</v>
      </c>
      <c r="H763">
        <v>43.805599999999998</v>
      </c>
      <c r="I763">
        <v>3.1690700000000001</v>
      </c>
      <c r="J763">
        <v>52.781799999999997</v>
      </c>
      <c r="K763">
        <v>0.88991699999999996</v>
      </c>
      <c r="L763">
        <v>0.281779</v>
      </c>
      <c r="M763">
        <v>2.2460999999999998E-2</v>
      </c>
      <c r="N763">
        <v>0.17439199999999999</v>
      </c>
      <c r="O763">
        <v>-1.414E-2</v>
      </c>
      <c r="P763">
        <v>0.18276700000000001</v>
      </c>
      <c r="Q763">
        <v>1.6944000000000001E-2</v>
      </c>
      <c r="R763">
        <v>0</v>
      </c>
      <c r="S763">
        <v>101.63</v>
      </c>
      <c r="T763">
        <v>45.619</v>
      </c>
    </row>
    <row r="764" spans="5:20" x14ac:dyDescent="0.25">
      <c r="F764">
        <v>-6.3670000000000004E-2</v>
      </c>
      <c r="G764">
        <v>0.205322</v>
      </c>
      <c r="H764">
        <v>42.450499999999998</v>
      </c>
      <c r="I764">
        <v>1.8806499999999999</v>
      </c>
      <c r="J764">
        <v>53.778599999999997</v>
      </c>
      <c r="K764">
        <v>0.85468</v>
      </c>
      <c r="L764">
        <v>0.39850099999999999</v>
      </c>
      <c r="M764">
        <v>2.4173E-2</v>
      </c>
      <c r="N764">
        <v>0.27456000000000003</v>
      </c>
      <c r="O764">
        <v>3.3368000000000002E-2</v>
      </c>
      <c r="P764">
        <v>-3.5249999999999997E-2</v>
      </c>
      <c r="Q764">
        <v>-5.799E-2</v>
      </c>
      <c r="R764">
        <v>0</v>
      </c>
      <c r="S764">
        <v>99.743499999999997</v>
      </c>
      <c r="T764">
        <v>44.910699999999999</v>
      </c>
    </row>
    <row r="765" spans="5:20" x14ac:dyDescent="0.25">
      <c r="F765">
        <v>-6.4420000000000005E-2</v>
      </c>
      <c r="G765">
        <v>-7.7049999999999993E-2</v>
      </c>
      <c r="H765">
        <v>43.551900000000003</v>
      </c>
      <c r="I765">
        <v>3.5743999999999998</v>
      </c>
      <c r="J765">
        <v>51.779299999999999</v>
      </c>
      <c r="K765">
        <v>0.47176699999999999</v>
      </c>
      <c r="L765">
        <v>0.236347</v>
      </c>
      <c r="M765">
        <v>0.142757</v>
      </c>
      <c r="N765">
        <v>-0.11858</v>
      </c>
      <c r="O765">
        <v>5.6159000000000001E-2</v>
      </c>
      <c r="P765">
        <v>1.7798999999999999E-2</v>
      </c>
      <c r="Q765">
        <v>1.7305999999999998E-2</v>
      </c>
      <c r="R765">
        <v>0</v>
      </c>
      <c r="S765">
        <v>99.587599999999995</v>
      </c>
      <c r="T765">
        <v>44.762599999999999</v>
      </c>
    </row>
    <row r="766" spans="5:20" x14ac:dyDescent="0.25">
      <c r="F766">
        <v>2.4759E-2</v>
      </c>
      <c r="G766">
        <v>0.20499200000000001</v>
      </c>
      <c r="H766">
        <v>41.136600000000001</v>
      </c>
      <c r="I766">
        <v>2.5253199999999998</v>
      </c>
      <c r="J766">
        <v>56.707999999999998</v>
      </c>
      <c r="K766">
        <v>0.47658600000000001</v>
      </c>
      <c r="L766">
        <v>0.32922699999999999</v>
      </c>
      <c r="M766">
        <v>0.27038200000000001</v>
      </c>
      <c r="N766">
        <v>7.8348000000000001E-2</v>
      </c>
      <c r="O766">
        <v>3.3244000000000003E-2</v>
      </c>
      <c r="P766">
        <v>-6.3170000000000004E-2</v>
      </c>
      <c r="Q766">
        <v>9.7483E-2</v>
      </c>
      <c r="R766">
        <v>0</v>
      </c>
      <c r="S766">
        <v>101.822</v>
      </c>
      <c r="T766">
        <v>45.494599999999998</v>
      </c>
    </row>
    <row r="768" spans="5:20" x14ac:dyDescent="0.25">
      <c r="E768" t="s">
        <v>38</v>
      </c>
      <c r="F768">
        <f>AVERAGE(F719:F766)</f>
        <v>-2.7452291666666667E-3</v>
      </c>
      <c r="G768">
        <f t="shared" ref="G768:T768" si="45">AVERAGE(G719:G766)</f>
        <v>1.1253250000000001E-2</v>
      </c>
      <c r="H768">
        <f t="shared" si="45"/>
        <v>42.084208333333322</v>
      </c>
      <c r="I768">
        <f t="shared" si="45"/>
        <v>2.3678545833333327</v>
      </c>
      <c r="J768">
        <f t="shared" si="45"/>
        <v>54.542510416666687</v>
      </c>
      <c r="K768">
        <f t="shared" si="45"/>
        <v>0.61338587500000019</v>
      </c>
      <c r="L768">
        <f t="shared" si="45"/>
        <v>0.32049833333333327</v>
      </c>
      <c r="M768">
        <f t="shared" si="45"/>
        <v>9.0289895833333314E-2</v>
      </c>
      <c r="N768">
        <f t="shared" si="45"/>
        <v>0.18429637499999998</v>
      </c>
      <c r="O768">
        <f t="shared" si="45"/>
        <v>-2.9125833333333343E-3</v>
      </c>
      <c r="P768">
        <f t="shared" si="45"/>
        <v>3.9159395833333339E-2</v>
      </c>
      <c r="Q768">
        <f t="shared" si="45"/>
        <v>-1.6687291666666658E-3</v>
      </c>
      <c r="R768">
        <f t="shared" si="45"/>
        <v>0</v>
      </c>
      <c r="S768">
        <f t="shared" si="45"/>
        <v>100.24612083333334</v>
      </c>
      <c r="T768">
        <f t="shared" si="45"/>
        <v>44.981697916666668</v>
      </c>
    </row>
    <row r="769" spans="1:20" x14ac:dyDescent="0.25">
      <c r="E769" t="s">
        <v>39</v>
      </c>
      <c r="F769">
        <f>STDEV(F719:F766)/SQRT((COUNT(F719:F766)))</f>
        <v>1.0625626734550081E-2</v>
      </c>
      <c r="G769">
        <f t="shared" ref="G769:T769" si="46">STDEV(G719:G766)/SQRT((COUNT(G719:G766)))</f>
        <v>2.2448818736840508E-2</v>
      </c>
      <c r="H769">
        <f t="shared" si="46"/>
        <v>0.15573164471924827</v>
      </c>
      <c r="I769">
        <f t="shared" si="46"/>
        <v>7.6565566427207118E-2</v>
      </c>
      <c r="J769">
        <f t="shared" si="46"/>
        <v>0.20331504124149741</v>
      </c>
      <c r="K769">
        <f t="shared" si="46"/>
        <v>2.070994644402056E-2</v>
      </c>
      <c r="L769">
        <f t="shared" si="46"/>
        <v>1.4611174118278716E-2</v>
      </c>
      <c r="M769">
        <f t="shared" si="46"/>
        <v>1.7906801929081031E-2</v>
      </c>
      <c r="N769">
        <f t="shared" si="46"/>
        <v>2.7414385330050542E-2</v>
      </c>
      <c r="O769">
        <f t="shared" si="46"/>
        <v>4.6300319818788549E-3</v>
      </c>
      <c r="P769">
        <f t="shared" si="46"/>
        <v>1.0729486641172655E-2</v>
      </c>
      <c r="Q769">
        <f t="shared" si="46"/>
        <v>1.7308961075829823E-2</v>
      </c>
      <c r="R769">
        <f t="shared" si="46"/>
        <v>0</v>
      </c>
      <c r="S769">
        <f t="shared" si="46"/>
        <v>0.14904606042785309</v>
      </c>
      <c r="T769">
        <f t="shared" si="46"/>
        <v>6.3882267562682921E-2</v>
      </c>
    </row>
    <row r="771" spans="1:20" x14ac:dyDescent="0.25">
      <c r="A771" s="2" t="s">
        <v>245</v>
      </c>
      <c r="F771" s="3" t="s">
        <v>1</v>
      </c>
      <c r="G771" s="3" t="s">
        <v>2</v>
      </c>
      <c r="H771" s="3" t="s">
        <v>3</v>
      </c>
      <c r="I771" s="3" t="s">
        <v>4</v>
      </c>
      <c r="J771" s="3" t="s">
        <v>5</v>
      </c>
      <c r="K771" s="3" t="s">
        <v>6</v>
      </c>
      <c r="L771" s="3" t="s">
        <v>7</v>
      </c>
      <c r="M771" s="3" t="s">
        <v>8</v>
      </c>
      <c r="N771" s="3" t="s">
        <v>9</v>
      </c>
      <c r="O771" s="3" t="s">
        <v>10</v>
      </c>
      <c r="P771" s="3" t="s">
        <v>11</v>
      </c>
      <c r="Q771" s="3" t="s">
        <v>12</v>
      </c>
      <c r="R771" s="3" t="s">
        <v>13</v>
      </c>
      <c r="S771" s="3" t="s">
        <v>14</v>
      </c>
      <c r="T771" s="3" t="s">
        <v>15</v>
      </c>
    </row>
    <row r="772" spans="1:20" x14ac:dyDescent="0.25">
      <c r="A772" t="s">
        <v>17</v>
      </c>
      <c r="F772">
        <v>2.5104000000000001E-2</v>
      </c>
      <c r="G772">
        <v>-7.6899999999999996E-2</v>
      </c>
      <c r="H772">
        <v>42.709699999999998</v>
      </c>
      <c r="I772">
        <v>2.7694899999999998</v>
      </c>
      <c r="J772">
        <v>52.911200000000001</v>
      </c>
      <c r="K772">
        <v>0.51904799999999995</v>
      </c>
      <c r="L772">
        <v>0.19114999999999999</v>
      </c>
      <c r="M772">
        <v>0.14463100000000001</v>
      </c>
      <c r="N772">
        <v>0.17585300000000001</v>
      </c>
      <c r="O772">
        <v>-1.379E-2</v>
      </c>
      <c r="P772">
        <v>4.6585000000000001E-2</v>
      </c>
      <c r="Q772">
        <v>-5.9020000000000003E-2</v>
      </c>
      <c r="R772">
        <v>0</v>
      </c>
      <c r="S772">
        <v>99.343100000000007</v>
      </c>
      <c r="T772">
        <v>44.66</v>
      </c>
    </row>
    <row r="773" spans="1:20" x14ac:dyDescent="0.25">
      <c r="A773" t="s">
        <v>18</v>
      </c>
      <c r="F773">
        <v>0.113221</v>
      </c>
      <c r="G773">
        <v>-7.6829999999999996E-2</v>
      </c>
      <c r="H773">
        <v>41.459099999999999</v>
      </c>
      <c r="I773">
        <v>2.28389</v>
      </c>
      <c r="J773">
        <v>55.292200000000001</v>
      </c>
      <c r="K773">
        <v>0.43274899999999999</v>
      </c>
      <c r="L773">
        <v>0.42127300000000001</v>
      </c>
      <c r="M773">
        <v>8.6073999999999998E-2</v>
      </c>
      <c r="N773">
        <v>0.27427200000000002</v>
      </c>
      <c r="O773">
        <v>3.3258000000000003E-2</v>
      </c>
      <c r="P773">
        <v>4.7274999999999998E-2</v>
      </c>
      <c r="Q773">
        <v>1.9664000000000001E-2</v>
      </c>
      <c r="R773">
        <v>0</v>
      </c>
      <c r="S773">
        <v>100.386</v>
      </c>
      <c r="T773">
        <v>44.911900000000003</v>
      </c>
    </row>
    <row r="774" spans="1:20" x14ac:dyDescent="0.25">
      <c r="A774" t="s">
        <v>19</v>
      </c>
      <c r="F774">
        <v>-6.3710000000000003E-2</v>
      </c>
      <c r="G774">
        <v>-7.6850000000000002E-2</v>
      </c>
      <c r="H774">
        <v>42.037799999999997</v>
      </c>
      <c r="I774">
        <v>2.8502000000000001</v>
      </c>
      <c r="J774">
        <v>56.197800000000001</v>
      </c>
      <c r="K774">
        <v>0.255469</v>
      </c>
      <c r="L774">
        <v>0.21439</v>
      </c>
      <c r="M774">
        <v>0.14733299999999999</v>
      </c>
      <c r="N774">
        <v>7.8359999999999999E-2</v>
      </c>
      <c r="O774">
        <v>-3.7100000000000001E-2</v>
      </c>
      <c r="P774">
        <v>1.9493E-2</v>
      </c>
      <c r="Q774">
        <v>1.9540999999999999E-2</v>
      </c>
      <c r="R774">
        <v>0</v>
      </c>
      <c r="S774">
        <v>101.643</v>
      </c>
      <c r="T774">
        <v>45.506599999999999</v>
      </c>
    </row>
    <row r="775" spans="1:20" x14ac:dyDescent="0.25">
      <c r="A775" t="s">
        <v>36</v>
      </c>
      <c r="F775">
        <v>2.461E-2</v>
      </c>
      <c r="G775">
        <v>-7.6619999999999994E-2</v>
      </c>
      <c r="H775">
        <v>43.062399999999997</v>
      </c>
      <c r="I775">
        <v>1.4786300000000001</v>
      </c>
      <c r="J775">
        <v>56.577500000000001</v>
      </c>
      <c r="K775">
        <v>0.26115699999999997</v>
      </c>
      <c r="L775">
        <v>0.42338500000000001</v>
      </c>
      <c r="M775">
        <v>0.147757</v>
      </c>
      <c r="N775">
        <v>-0.11573</v>
      </c>
      <c r="O775">
        <v>-3.6429999999999997E-2</v>
      </c>
      <c r="P775">
        <v>0.16088</v>
      </c>
      <c r="Q775">
        <v>2.2675000000000001E-2</v>
      </c>
      <c r="R775">
        <v>0</v>
      </c>
      <c r="S775">
        <v>101.93</v>
      </c>
      <c r="T775">
        <v>45.995699999999999</v>
      </c>
    </row>
    <row r="776" spans="1:20" x14ac:dyDescent="0.25">
      <c r="A776" t="s">
        <v>57</v>
      </c>
      <c r="F776">
        <v>0.112141</v>
      </c>
      <c r="G776">
        <v>-7.6630000000000004E-2</v>
      </c>
      <c r="H776">
        <v>43.326700000000002</v>
      </c>
      <c r="I776">
        <v>1.3171200000000001</v>
      </c>
      <c r="J776">
        <v>54.600200000000001</v>
      </c>
      <c r="K776">
        <v>0.28371600000000002</v>
      </c>
      <c r="L776">
        <v>0.35449900000000001</v>
      </c>
      <c r="M776">
        <v>-3.5380000000000002E-2</v>
      </c>
      <c r="N776">
        <v>8.0597000000000002E-2</v>
      </c>
      <c r="O776">
        <v>-1.2880000000000001E-2</v>
      </c>
      <c r="P776">
        <v>2.2360000000000001E-2</v>
      </c>
      <c r="Q776">
        <v>-5.5230000000000001E-2</v>
      </c>
      <c r="R776">
        <v>0</v>
      </c>
      <c r="S776">
        <v>99.917199999999994</v>
      </c>
      <c r="T776">
        <v>45.215600000000002</v>
      </c>
    </row>
    <row r="777" spans="1:20" x14ac:dyDescent="0.25">
      <c r="F777">
        <v>0.28657500000000002</v>
      </c>
      <c r="G777">
        <v>-7.6630000000000004E-2</v>
      </c>
      <c r="H777">
        <v>41.919199999999996</v>
      </c>
      <c r="I777">
        <v>1.6412500000000001</v>
      </c>
      <c r="J777">
        <v>55.545900000000003</v>
      </c>
      <c r="K777">
        <v>0.23880199999999999</v>
      </c>
      <c r="L777">
        <v>0.44651099999999999</v>
      </c>
      <c r="M777">
        <v>8.7117E-2</v>
      </c>
      <c r="N777">
        <v>-0.11577999999999999</v>
      </c>
      <c r="O777">
        <v>-1.2930000000000001E-2</v>
      </c>
      <c r="P777">
        <v>-6.096E-2</v>
      </c>
      <c r="Q777">
        <v>-5.5379999999999999E-2</v>
      </c>
      <c r="R777">
        <v>0</v>
      </c>
      <c r="S777">
        <v>99.843599999999995</v>
      </c>
      <c r="T777">
        <v>44.950600000000001</v>
      </c>
    </row>
    <row r="778" spans="1:20" x14ac:dyDescent="0.25">
      <c r="A778" t="s">
        <v>246</v>
      </c>
      <c r="F778">
        <v>0.112651</v>
      </c>
      <c r="G778">
        <v>-7.6759999999999995E-2</v>
      </c>
      <c r="H778">
        <v>40.799300000000002</v>
      </c>
      <c r="I778">
        <v>2.0426700000000002</v>
      </c>
      <c r="J778">
        <v>54.881399999999999</v>
      </c>
      <c r="K778">
        <v>0.32453399999999999</v>
      </c>
      <c r="L778">
        <v>0.53736600000000001</v>
      </c>
      <c r="M778">
        <v>0.51421799999999995</v>
      </c>
      <c r="N778">
        <v>-0.11663999999999999</v>
      </c>
      <c r="O778">
        <v>-1.333E-2</v>
      </c>
      <c r="P778">
        <v>-3.4540000000000001E-2</v>
      </c>
      <c r="Q778">
        <v>9.9011000000000002E-2</v>
      </c>
      <c r="R778">
        <v>0</v>
      </c>
      <c r="S778">
        <v>99.069900000000004</v>
      </c>
      <c r="T778">
        <v>44.432299999999998</v>
      </c>
    </row>
    <row r="779" spans="1:20" x14ac:dyDescent="0.25">
      <c r="A779" t="s">
        <v>247</v>
      </c>
      <c r="F779">
        <v>2.4778999999999999E-2</v>
      </c>
      <c r="G779">
        <v>0.20657800000000001</v>
      </c>
      <c r="H779">
        <v>44.078800000000001</v>
      </c>
      <c r="I779">
        <v>1.23532</v>
      </c>
      <c r="J779">
        <v>55.044699999999999</v>
      </c>
      <c r="K779">
        <v>0.30573499999999998</v>
      </c>
      <c r="L779">
        <v>0.26223000000000002</v>
      </c>
      <c r="M779">
        <v>2.503E-2</v>
      </c>
      <c r="N779">
        <v>0.178616</v>
      </c>
      <c r="O779">
        <v>-3.6429999999999997E-2</v>
      </c>
      <c r="P779">
        <v>4.9943000000000001E-2</v>
      </c>
      <c r="Q779">
        <v>2.2712E-2</v>
      </c>
      <c r="R779">
        <v>0</v>
      </c>
      <c r="S779">
        <v>101.398</v>
      </c>
      <c r="T779">
        <v>45.9664</v>
      </c>
    </row>
    <row r="780" spans="1:20" x14ac:dyDescent="0.25">
      <c r="A780" t="s">
        <v>248</v>
      </c>
      <c r="F780">
        <v>2.4688000000000002E-2</v>
      </c>
      <c r="G780">
        <v>-7.671E-2</v>
      </c>
      <c r="H780">
        <v>42.604799999999997</v>
      </c>
      <c r="I780">
        <v>1.80088</v>
      </c>
      <c r="J780">
        <v>56.343299999999999</v>
      </c>
      <c r="K780">
        <v>0.41438599999999998</v>
      </c>
      <c r="L780">
        <v>0.23862900000000001</v>
      </c>
      <c r="M780">
        <v>0.14771799999999999</v>
      </c>
      <c r="N780">
        <v>-0.11627999999999999</v>
      </c>
      <c r="O780">
        <v>5.7333000000000002E-2</v>
      </c>
      <c r="P780">
        <v>2.137E-2</v>
      </c>
      <c r="Q780">
        <v>9.9763000000000004E-2</v>
      </c>
      <c r="R780">
        <v>0</v>
      </c>
      <c r="S780">
        <v>101.56</v>
      </c>
      <c r="T780">
        <v>45.7029</v>
      </c>
    </row>
    <row r="781" spans="1:20" x14ac:dyDescent="0.25">
      <c r="A781" t="s">
        <v>249</v>
      </c>
      <c r="F781">
        <v>0.112368</v>
      </c>
      <c r="G781">
        <v>-7.6670000000000002E-2</v>
      </c>
      <c r="H781">
        <v>43.221600000000002</v>
      </c>
      <c r="I781">
        <v>1.5586599999999999</v>
      </c>
      <c r="J781">
        <v>55.506100000000004</v>
      </c>
      <c r="K781">
        <v>0.30482500000000001</v>
      </c>
      <c r="L781">
        <v>0.46935300000000002</v>
      </c>
      <c r="M781">
        <v>0.38986999999999999</v>
      </c>
      <c r="N781">
        <v>-0.11599</v>
      </c>
      <c r="O781">
        <v>-3.6540000000000003E-2</v>
      </c>
      <c r="P781">
        <v>-5.8300000000000001E-3</v>
      </c>
      <c r="Q781">
        <v>0.10034899999999999</v>
      </c>
      <c r="R781">
        <v>0</v>
      </c>
      <c r="S781">
        <v>101.428</v>
      </c>
      <c r="T781">
        <v>45.7864</v>
      </c>
    </row>
    <row r="782" spans="1:20" x14ac:dyDescent="0.25">
      <c r="A782" t="s">
        <v>250</v>
      </c>
      <c r="F782">
        <v>-6.3270000000000007E-2</v>
      </c>
      <c r="G782">
        <v>-7.6770000000000005E-2</v>
      </c>
      <c r="H782">
        <v>46.4512</v>
      </c>
      <c r="I782">
        <v>1.96305</v>
      </c>
      <c r="J782">
        <v>52.580300000000001</v>
      </c>
      <c r="K782">
        <v>0.32524799999999998</v>
      </c>
      <c r="L782">
        <v>0.33083299999999999</v>
      </c>
      <c r="M782">
        <v>0.14265900000000001</v>
      </c>
      <c r="N782">
        <v>-0.11655</v>
      </c>
      <c r="O782">
        <v>-1.323E-2</v>
      </c>
      <c r="P782">
        <v>-6.2050000000000001E-2</v>
      </c>
      <c r="Q782">
        <v>9.9332000000000004E-2</v>
      </c>
      <c r="R782">
        <v>0</v>
      </c>
      <c r="S782">
        <v>101.56100000000001</v>
      </c>
      <c r="T782">
        <v>46.221200000000003</v>
      </c>
    </row>
    <row r="783" spans="1:20" x14ac:dyDescent="0.25">
      <c r="A783" t="s">
        <v>251</v>
      </c>
      <c r="F783">
        <v>-6.3089999999999993E-2</v>
      </c>
      <c r="G783">
        <v>-7.6730000000000007E-2</v>
      </c>
      <c r="H783">
        <v>44.609000000000002</v>
      </c>
      <c r="I783">
        <v>2.12683</v>
      </c>
      <c r="J783">
        <v>54.304900000000004</v>
      </c>
      <c r="K783">
        <v>0.21501200000000001</v>
      </c>
      <c r="L783">
        <v>0.28482800000000003</v>
      </c>
      <c r="M783">
        <v>0.14513599999999999</v>
      </c>
      <c r="N783">
        <v>-0.11625000000000001</v>
      </c>
      <c r="O783">
        <v>-3.6639999999999999E-2</v>
      </c>
      <c r="P783">
        <v>-6.1749999999999999E-2</v>
      </c>
      <c r="Q783">
        <v>-5.6340000000000001E-2</v>
      </c>
      <c r="R783">
        <v>0</v>
      </c>
      <c r="S783">
        <v>101.27500000000001</v>
      </c>
      <c r="T783">
        <v>45.877299999999998</v>
      </c>
    </row>
    <row r="784" spans="1:20" x14ac:dyDescent="0.25">
      <c r="A784" t="s">
        <v>252</v>
      </c>
      <c r="F784">
        <v>2.4941999999999999E-2</v>
      </c>
      <c r="G784">
        <v>-7.6759999999999995E-2</v>
      </c>
      <c r="H784">
        <v>44.4221</v>
      </c>
      <c r="I784">
        <v>2.2075399999999998</v>
      </c>
      <c r="J784">
        <v>54.575200000000002</v>
      </c>
      <c r="K784">
        <v>0.43526700000000002</v>
      </c>
      <c r="L784">
        <v>0.16925999999999999</v>
      </c>
      <c r="M784">
        <v>0.26589600000000002</v>
      </c>
      <c r="N784">
        <v>-1.856E-2</v>
      </c>
      <c r="O784">
        <v>-3.6760000000000001E-2</v>
      </c>
      <c r="P784">
        <v>0.103881</v>
      </c>
      <c r="Q784">
        <v>-0.13489999999999999</v>
      </c>
      <c r="R784">
        <v>0</v>
      </c>
      <c r="S784">
        <v>101.937</v>
      </c>
      <c r="T784">
        <v>46.090800000000002</v>
      </c>
    </row>
    <row r="785" spans="1:20" x14ac:dyDescent="0.25">
      <c r="A785" t="s">
        <v>253</v>
      </c>
      <c r="F785">
        <v>2.5035000000000002E-2</v>
      </c>
      <c r="G785">
        <v>-7.6810000000000003E-2</v>
      </c>
      <c r="H785">
        <v>43.511000000000003</v>
      </c>
      <c r="I785">
        <v>1.79796</v>
      </c>
      <c r="J785">
        <v>53.142299999999999</v>
      </c>
      <c r="K785">
        <v>0.368398</v>
      </c>
      <c r="L785">
        <v>0.30716399999999999</v>
      </c>
      <c r="M785">
        <v>0.386156</v>
      </c>
      <c r="N785">
        <v>0.176977</v>
      </c>
      <c r="O785">
        <v>-1.34E-2</v>
      </c>
      <c r="P785">
        <v>-3.4889999999999997E-2</v>
      </c>
      <c r="Q785">
        <v>0.25459399999999999</v>
      </c>
      <c r="R785">
        <v>0</v>
      </c>
      <c r="S785">
        <v>99.844499999999996</v>
      </c>
      <c r="T785">
        <v>45.096299999999999</v>
      </c>
    </row>
    <row r="786" spans="1:20" x14ac:dyDescent="0.25">
      <c r="A786" t="s">
        <v>254</v>
      </c>
      <c r="F786">
        <v>0.112041</v>
      </c>
      <c r="G786">
        <v>-7.6679999999999998E-2</v>
      </c>
      <c r="H786">
        <v>40.216299999999997</v>
      </c>
      <c r="I786">
        <v>1.4761</v>
      </c>
      <c r="J786">
        <v>55.970399999999998</v>
      </c>
      <c r="K786">
        <v>0.326372</v>
      </c>
      <c r="L786">
        <v>0.19259699999999999</v>
      </c>
      <c r="M786">
        <v>0.272256</v>
      </c>
      <c r="N786">
        <v>7.9936999999999994E-2</v>
      </c>
      <c r="O786">
        <v>3.3878999999999999E-2</v>
      </c>
      <c r="P786">
        <v>7.6942999999999998E-2</v>
      </c>
      <c r="Q786">
        <v>0.178038</v>
      </c>
      <c r="R786">
        <v>0</v>
      </c>
      <c r="S786">
        <v>98.858199999999997</v>
      </c>
      <c r="T786">
        <v>44.330100000000002</v>
      </c>
    </row>
    <row r="787" spans="1:20" x14ac:dyDescent="0.25">
      <c r="A787" t="s">
        <v>255</v>
      </c>
      <c r="F787">
        <v>2.4542000000000001E-2</v>
      </c>
      <c r="G787">
        <v>0.20629700000000001</v>
      </c>
      <c r="H787">
        <v>41.196399999999997</v>
      </c>
      <c r="I787">
        <v>1.4792400000000001</v>
      </c>
      <c r="J787">
        <v>55.537599999999998</v>
      </c>
      <c r="K787">
        <v>0.261376</v>
      </c>
      <c r="L787">
        <v>0.28528700000000001</v>
      </c>
      <c r="M787">
        <v>2.6306E-2</v>
      </c>
      <c r="N787">
        <v>-1.7510000000000001E-2</v>
      </c>
      <c r="O787">
        <v>-3.6389999999999999E-2</v>
      </c>
      <c r="P787">
        <v>-5.3400000000000001E-3</v>
      </c>
      <c r="Q787">
        <v>-5.5149999999999998E-2</v>
      </c>
      <c r="R787">
        <v>0</v>
      </c>
      <c r="S787">
        <v>98.902699999999996</v>
      </c>
      <c r="T787">
        <v>44.591200000000001</v>
      </c>
    </row>
    <row r="788" spans="1:20" x14ac:dyDescent="0.25">
      <c r="A788" t="s">
        <v>256</v>
      </c>
      <c r="F788">
        <v>2.5132000000000002E-2</v>
      </c>
      <c r="G788">
        <v>-7.6950000000000005E-2</v>
      </c>
      <c r="H788">
        <v>43.002899999999997</v>
      </c>
      <c r="I788">
        <v>3.4176799999999998</v>
      </c>
      <c r="J788">
        <v>53.025300000000001</v>
      </c>
      <c r="K788">
        <v>0.14396800000000001</v>
      </c>
      <c r="L788">
        <v>0.30596200000000001</v>
      </c>
      <c r="M788">
        <v>-3.6929999999999998E-2</v>
      </c>
      <c r="N788">
        <v>-2.0049999999999998E-2</v>
      </c>
      <c r="O788">
        <v>9.5919999999999998E-3</v>
      </c>
      <c r="P788">
        <v>-8.8599999999999998E-3</v>
      </c>
      <c r="Q788">
        <v>-0.13729</v>
      </c>
      <c r="R788">
        <v>0</v>
      </c>
      <c r="S788">
        <v>99.650499999999994</v>
      </c>
      <c r="T788">
        <v>44.755499999999998</v>
      </c>
    </row>
    <row r="789" spans="1:20" x14ac:dyDescent="0.25">
      <c r="A789" t="s">
        <v>257</v>
      </c>
      <c r="F789">
        <v>2.4361000000000001E-2</v>
      </c>
      <c r="G789">
        <v>0.206064</v>
      </c>
      <c r="H789">
        <v>40.389099999999999</v>
      </c>
      <c r="I789">
        <v>1.31769</v>
      </c>
      <c r="J789">
        <v>57.174300000000002</v>
      </c>
      <c r="K789">
        <v>0.52814399999999995</v>
      </c>
      <c r="L789">
        <v>0.147087</v>
      </c>
      <c r="M789">
        <v>8.8619000000000003E-2</v>
      </c>
      <c r="N789">
        <v>-1.7350000000000001E-2</v>
      </c>
      <c r="O789">
        <v>3.4189999999999998E-2</v>
      </c>
      <c r="P789">
        <v>5.0270000000000002E-2</v>
      </c>
      <c r="Q789">
        <v>-0.13295000000000001</v>
      </c>
      <c r="R789">
        <v>0</v>
      </c>
      <c r="S789">
        <v>99.809600000000003</v>
      </c>
      <c r="T789">
        <v>44.866599999999998</v>
      </c>
    </row>
    <row r="790" spans="1:20" x14ac:dyDescent="0.25">
      <c r="A790" t="s">
        <v>33</v>
      </c>
      <c r="F790">
        <v>0.113417</v>
      </c>
      <c r="G790">
        <v>0.20591400000000001</v>
      </c>
      <c r="H790">
        <v>43.991300000000003</v>
      </c>
      <c r="I790">
        <v>1.7184299999999999</v>
      </c>
      <c r="J790">
        <v>53.872199999999999</v>
      </c>
      <c r="K790">
        <v>0.54579</v>
      </c>
      <c r="L790">
        <v>0.28409600000000002</v>
      </c>
      <c r="M790">
        <v>0.14468600000000001</v>
      </c>
      <c r="N790">
        <v>0.275084</v>
      </c>
      <c r="O790">
        <v>-1.3390000000000001E-2</v>
      </c>
      <c r="P790">
        <v>4.8159E-2</v>
      </c>
      <c r="Q790">
        <v>9.8678000000000002E-2</v>
      </c>
      <c r="R790">
        <v>0</v>
      </c>
      <c r="S790">
        <v>101.28400000000001</v>
      </c>
      <c r="T790">
        <v>45.764000000000003</v>
      </c>
    </row>
    <row r="791" spans="1:20" x14ac:dyDescent="0.25">
      <c r="A791" t="s">
        <v>258</v>
      </c>
      <c r="F791">
        <v>-6.2649999999999997E-2</v>
      </c>
      <c r="G791">
        <v>-7.6579999999999995E-2</v>
      </c>
      <c r="H791">
        <v>42.968699999999998</v>
      </c>
      <c r="I791">
        <v>1.3174399999999999</v>
      </c>
      <c r="J791">
        <v>56.459899999999998</v>
      </c>
      <c r="K791">
        <v>0.173624</v>
      </c>
      <c r="L791">
        <v>0.28581400000000001</v>
      </c>
      <c r="M791">
        <v>-3.4779999999999998E-2</v>
      </c>
      <c r="N791">
        <v>-0.11529</v>
      </c>
      <c r="O791">
        <v>1.0798E-2</v>
      </c>
      <c r="P791">
        <v>-8.7940000000000004E-2</v>
      </c>
      <c r="Q791">
        <v>2.3553999999999999E-2</v>
      </c>
      <c r="R791">
        <v>0</v>
      </c>
      <c r="S791">
        <v>100.863</v>
      </c>
      <c r="T791">
        <v>45.596600000000002</v>
      </c>
    </row>
    <row r="792" spans="1:20" x14ac:dyDescent="0.25">
      <c r="A792" t="s">
        <v>259</v>
      </c>
      <c r="F792">
        <v>0.111733</v>
      </c>
      <c r="G792">
        <v>-7.6630000000000004E-2</v>
      </c>
      <c r="H792">
        <v>41.223100000000002</v>
      </c>
      <c r="I792">
        <v>1.47776</v>
      </c>
      <c r="J792">
        <v>56.788800000000002</v>
      </c>
      <c r="K792">
        <v>0.17239299999999999</v>
      </c>
      <c r="L792">
        <v>0.40034799999999998</v>
      </c>
      <c r="M792">
        <v>0.51687499999999997</v>
      </c>
      <c r="N792">
        <v>-0.11572</v>
      </c>
      <c r="O792">
        <v>3.4055000000000002E-2</v>
      </c>
      <c r="P792">
        <v>7.7679999999999999E-2</v>
      </c>
      <c r="Q792">
        <v>0.10074900000000001</v>
      </c>
      <c r="R792">
        <v>0</v>
      </c>
      <c r="S792">
        <v>100.711</v>
      </c>
      <c r="T792">
        <v>45.256900000000002</v>
      </c>
    </row>
    <row r="793" spans="1:20" x14ac:dyDescent="0.25">
      <c r="F793">
        <v>-6.2859999999999999E-2</v>
      </c>
      <c r="G793">
        <v>-7.6649999999999996E-2</v>
      </c>
      <c r="H793">
        <v>44.478200000000001</v>
      </c>
      <c r="I793">
        <v>1.6426400000000001</v>
      </c>
      <c r="J793">
        <v>54.186700000000002</v>
      </c>
      <c r="K793">
        <v>0.19447400000000001</v>
      </c>
      <c r="L793">
        <v>0.37751499999999999</v>
      </c>
      <c r="M793">
        <v>8.4954000000000002E-2</v>
      </c>
      <c r="N793">
        <v>8.0467999999999998E-2</v>
      </c>
      <c r="O793">
        <v>1.0574999999999999E-2</v>
      </c>
      <c r="P793">
        <v>-5.5700000000000003E-3</v>
      </c>
      <c r="Q793">
        <v>-0.21165999999999999</v>
      </c>
      <c r="R793">
        <v>0</v>
      </c>
      <c r="S793">
        <v>100.699</v>
      </c>
      <c r="T793">
        <v>45.686300000000003</v>
      </c>
    </row>
    <row r="794" spans="1:20" x14ac:dyDescent="0.25">
      <c r="F794">
        <v>-6.3380000000000006E-2</v>
      </c>
      <c r="G794">
        <v>-7.6789999999999997E-2</v>
      </c>
      <c r="H794">
        <v>42.754600000000003</v>
      </c>
      <c r="I794">
        <v>1.7994600000000001</v>
      </c>
      <c r="J794">
        <v>55.370800000000003</v>
      </c>
      <c r="K794">
        <v>0.47931299999999999</v>
      </c>
      <c r="L794">
        <v>0.491006</v>
      </c>
      <c r="M794">
        <v>2.4915E-2</v>
      </c>
      <c r="N794">
        <v>0.177119</v>
      </c>
      <c r="O794">
        <v>-6.0350000000000001E-2</v>
      </c>
      <c r="P794">
        <v>0.103508</v>
      </c>
      <c r="Q794">
        <v>9.8671999999999996E-2</v>
      </c>
      <c r="R794">
        <v>0</v>
      </c>
      <c r="S794">
        <v>101.099</v>
      </c>
      <c r="T794">
        <v>45.487099999999998</v>
      </c>
    </row>
    <row r="795" spans="1:20" x14ac:dyDescent="0.25">
      <c r="F795">
        <v>0.111875</v>
      </c>
      <c r="G795">
        <v>-7.6660000000000006E-2</v>
      </c>
      <c r="H795">
        <v>41.075699999999998</v>
      </c>
      <c r="I795">
        <v>1.55884</v>
      </c>
      <c r="J795">
        <v>56.571899999999999</v>
      </c>
      <c r="K795">
        <v>0.238256</v>
      </c>
      <c r="L795">
        <v>0.515123</v>
      </c>
      <c r="M795">
        <v>0.27156200000000003</v>
      </c>
      <c r="N795">
        <v>-1.7899999999999999E-2</v>
      </c>
      <c r="O795">
        <v>1.0434000000000001E-2</v>
      </c>
      <c r="P795">
        <v>0.104993</v>
      </c>
      <c r="Q795">
        <v>2.223E-2</v>
      </c>
      <c r="R795">
        <v>0</v>
      </c>
      <c r="S795">
        <v>100.386</v>
      </c>
      <c r="T795">
        <v>45.060600000000001</v>
      </c>
    </row>
    <row r="796" spans="1:20" x14ac:dyDescent="0.25">
      <c r="F796">
        <v>0.112252</v>
      </c>
      <c r="G796">
        <v>0.20579700000000001</v>
      </c>
      <c r="H796">
        <v>39.838900000000002</v>
      </c>
      <c r="I796">
        <v>1.63714</v>
      </c>
      <c r="J796">
        <v>55.648699999999998</v>
      </c>
      <c r="K796">
        <v>0.23729800000000001</v>
      </c>
      <c r="L796">
        <v>0.30758600000000003</v>
      </c>
      <c r="M796">
        <v>0.33351399999999998</v>
      </c>
      <c r="N796">
        <v>-1.821E-2</v>
      </c>
      <c r="O796">
        <v>-3.6630000000000003E-2</v>
      </c>
      <c r="P796">
        <v>2.1374000000000001E-2</v>
      </c>
      <c r="Q796">
        <v>0.25580999999999998</v>
      </c>
      <c r="R796">
        <v>0</v>
      </c>
      <c r="S796">
        <v>98.543499999999995</v>
      </c>
      <c r="T796">
        <v>44.190300000000001</v>
      </c>
    </row>
    <row r="797" spans="1:20" x14ac:dyDescent="0.25">
      <c r="F797">
        <v>0.11455799999999999</v>
      </c>
      <c r="G797">
        <v>-7.7030000000000001E-2</v>
      </c>
      <c r="H797">
        <v>41.4101</v>
      </c>
      <c r="I797">
        <v>3.4924599999999999</v>
      </c>
      <c r="J797">
        <v>53.3643</v>
      </c>
      <c r="K797">
        <v>0.18620200000000001</v>
      </c>
      <c r="L797">
        <v>0.282142</v>
      </c>
      <c r="M797">
        <v>0.32751400000000003</v>
      </c>
      <c r="N797">
        <v>0.174707</v>
      </c>
      <c r="O797">
        <v>3.2696000000000003E-2</v>
      </c>
      <c r="P797">
        <v>0.12800500000000001</v>
      </c>
      <c r="Q797">
        <v>1.7403999999999999E-2</v>
      </c>
      <c r="R797">
        <v>0</v>
      </c>
      <c r="S797">
        <v>99.453100000000006</v>
      </c>
      <c r="T797">
        <v>44.395299999999999</v>
      </c>
    </row>
    <row r="798" spans="1:20" x14ac:dyDescent="0.25">
      <c r="F798">
        <v>2.4601000000000001E-2</v>
      </c>
      <c r="G798">
        <v>-7.6679999999999998E-2</v>
      </c>
      <c r="H798">
        <v>41.507300000000001</v>
      </c>
      <c r="I798">
        <v>1.7208000000000001</v>
      </c>
      <c r="J798">
        <v>55.443800000000003</v>
      </c>
      <c r="K798">
        <v>0.17143</v>
      </c>
      <c r="L798">
        <v>0.37699100000000002</v>
      </c>
      <c r="M798">
        <v>0.148094</v>
      </c>
      <c r="N798">
        <v>-1.8010000000000002E-2</v>
      </c>
      <c r="O798">
        <v>3.3908000000000001E-2</v>
      </c>
      <c r="P798">
        <v>4.9397000000000003E-2</v>
      </c>
      <c r="Q798">
        <v>2.2065000000000001E-2</v>
      </c>
      <c r="R798">
        <v>0</v>
      </c>
      <c r="S798">
        <v>99.403700000000001</v>
      </c>
      <c r="T798">
        <v>44.719200000000001</v>
      </c>
    </row>
    <row r="799" spans="1:20" x14ac:dyDescent="0.25">
      <c r="F799">
        <v>-6.3049999999999995E-2</v>
      </c>
      <c r="G799">
        <v>-7.671E-2</v>
      </c>
      <c r="H799">
        <v>43.2864</v>
      </c>
      <c r="I799">
        <v>2.1268199999999999</v>
      </c>
      <c r="J799">
        <v>56.347299999999997</v>
      </c>
      <c r="K799">
        <v>0.10463500000000001</v>
      </c>
      <c r="L799">
        <v>0.42301800000000001</v>
      </c>
      <c r="M799">
        <v>-3.5450000000000002E-2</v>
      </c>
      <c r="N799">
        <v>-0.1162</v>
      </c>
      <c r="O799">
        <v>-3.662E-2</v>
      </c>
      <c r="P799">
        <v>-3.3910000000000003E-2</v>
      </c>
      <c r="Q799">
        <v>-5.6189999999999997E-2</v>
      </c>
      <c r="R799">
        <v>0</v>
      </c>
      <c r="S799">
        <v>101.87</v>
      </c>
      <c r="T799">
        <v>45.9146</v>
      </c>
    </row>
    <row r="800" spans="1:20" x14ac:dyDescent="0.25">
      <c r="F800">
        <v>2.4836E-2</v>
      </c>
      <c r="G800">
        <v>0.20610500000000001</v>
      </c>
      <c r="H800">
        <v>42.320300000000003</v>
      </c>
      <c r="I800">
        <v>2.0452900000000001</v>
      </c>
      <c r="J800">
        <v>53.616199999999999</v>
      </c>
      <c r="K800">
        <v>0.25906499999999999</v>
      </c>
      <c r="L800">
        <v>0.39976800000000001</v>
      </c>
      <c r="M800">
        <v>0.26721099999999998</v>
      </c>
      <c r="N800">
        <v>-0.11635</v>
      </c>
      <c r="O800">
        <v>-3.6679999999999997E-2</v>
      </c>
      <c r="P800">
        <v>-6.4400000000000004E-3</v>
      </c>
      <c r="Q800">
        <v>-5.6489999999999999E-2</v>
      </c>
      <c r="R800">
        <v>0</v>
      </c>
      <c r="S800">
        <v>98.922799999999995</v>
      </c>
      <c r="T800">
        <v>44.6753</v>
      </c>
    </row>
    <row r="801" spans="6:20" x14ac:dyDescent="0.25">
      <c r="F801">
        <v>2.4850000000000001E-2</v>
      </c>
      <c r="G801">
        <v>0.20666699999999999</v>
      </c>
      <c r="H801">
        <v>43.318100000000001</v>
      </c>
      <c r="I801">
        <v>0.99019800000000002</v>
      </c>
      <c r="J801">
        <v>54.275300000000001</v>
      </c>
      <c r="K801">
        <v>0.28353400000000001</v>
      </c>
      <c r="L801">
        <v>0.35450300000000001</v>
      </c>
      <c r="M801">
        <v>8.5716000000000001E-2</v>
      </c>
      <c r="N801">
        <v>-1.7690000000000001E-2</v>
      </c>
      <c r="O801">
        <v>-5.9970000000000002E-2</v>
      </c>
      <c r="P801">
        <v>-5.5599999999999998E-3</v>
      </c>
      <c r="Q801">
        <v>0.41301599999999999</v>
      </c>
      <c r="R801">
        <v>0</v>
      </c>
      <c r="S801">
        <v>99.868600000000001</v>
      </c>
      <c r="T801">
        <v>45.2622</v>
      </c>
    </row>
    <row r="802" spans="6:20" x14ac:dyDescent="0.25">
      <c r="F802">
        <v>-6.3070000000000001E-2</v>
      </c>
      <c r="G802">
        <v>-7.6689999999999994E-2</v>
      </c>
      <c r="H802">
        <v>40.704599999999999</v>
      </c>
      <c r="I802">
        <v>1.4765999999999999</v>
      </c>
      <c r="J802">
        <v>55.957299999999996</v>
      </c>
      <c r="K802">
        <v>0.436973</v>
      </c>
      <c r="L802">
        <v>0.30762200000000001</v>
      </c>
      <c r="M802">
        <v>0.33268799999999998</v>
      </c>
      <c r="N802">
        <v>0.17787600000000001</v>
      </c>
      <c r="O802">
        <v>-1.3140000000000001E-2</v>
      </c>
      <c r="P802">
        <v>-3.3939999999999998E-2</v>
      </c>
      <c r="Q802">
        <v>9.9857000000000001E-2</v>
      </c>
      <c r="R802">
        <v>0</v>
      </c>
      <c r="S802">
        <v>99.306600000000003</v>
      </c>
      <c r="T802">
        <v>44.588999999999999</v>
      </c>
    </row>
    <row r="803" spans="6:20" x14ac:dyDescent="0.25">
      <c r="F803">
        <v>-6.2909999999999994E-2</v>
      </c>
      <c r="G803">
        <v>-7.6660000000000006E-2</v>
      </c>
      <c r="H803">
        <v>42.251600000000003</v>
      </c>
      <c r="I803">
        <v>1.55968</v>
      </c>
      <c r="J803">
        <v>56.430100000000003</v>
      </c>
      <c r="K803">
        <v>0.21634800000000001</v>
      </c>
      <c r="L803">
        <v>0.30802400000000002</v>
      </c>
      <c r="M803">
        <v>0.14813200000000001</v>
      </c>
      <c r="N803">
        <v>8.0295000000000005E-2</v>
      </c>
      <c r="O803">
        <v>3.3998E-2</v>
      </c>
      <c r="P803">
        <v>0.13283600000000001</v>
      </c>
      <c r="Q803">
        <v>-5.5649999999999998E-2</v>
      </c>
      <c r="R803">
        <v>0</v>
      </c>
      <c r="S803">
        <v>100.96599999999999</v>
      </c>
      <c r="T803">
        <v>45.482199999999999</v>
      </c>
    </row>
    <row r="804" spans="6:20" x14ac:dyDescent="0.25">
      <c r="F804">
        <v>2.5288000000000001E-2</v>
      </c>
      <c r="G804">
        <v>-7.7189999999999995E-2</v>
      </c>
      <c r="H804">
        <v>41.167299999999997</v>
      </c>
      <c r="I804">
        <v>4.45669</v>
      </c>
      <c r="J804">
        <v>53.799500000000002</v>
      </c>
      <c r="K804">
        <v>0.401198</v>
      </c>
      <c r="L804">
        <v>0.30379800000000001</v>
      </c>
      <c r="M804">
        <v>0.26668999999999998</v>
      </c>
      <c r="N804">
        <v>7.5564000000000006E-2</v>
      </c>
      <c r="O804">
        <v>8.7480000000000006E-3</v>
      </c>
      <c r="P804">
        <v>1.5928000000000001E-2</v>
      </c>
      <c r="Q804">
        <v>1.5264E-2</v>
      </c>
      <c r="R804">
        <v>0</v>
      </c>
      <c r="S804">
        <v>100.459</v>
      </c>
      <c r="T804">
        <v>44.603999999999999</v>
      </c>
    </row>
    <row r="805" spans="6:20" x14ac:dyDescent="0.25">
      <c r="F805">
        <v>-6.3100000000000003E-2</v>
      </c>
      <c r="G805">
        <v>-7.6700000000000004E-2</v>
      </c>
      <c r="H805">
        <v>43.829000000000001</v>
      </c>
      <c r="I805">
        <v>1.8845099999999999</v>
      </c>
      <c r="J805">
        <v>55.552100000000003</v>
      </c>
      <c r="K805">
        <v>0.149256</v>
      </c>
      <c r="L805">
        <v>0.53836200000000001</v>
      </c>
      <c r="M805">
        <v>0.26741599999999999</v>
      </c>
      <c r="N805">
        <v>-1.804E-2</v>
      </c>
      <c r="O805">
        <v>3.3897999999999998E-2</v>
      </c>
      <c r="P805">
        <v>2.1679E-2</v>
      </c>
      <c r="Q805">
        <v>-0.13413</v>
      </c>
      <c r="R805">
        <v>0</v>
      </c>
      <c r="S805">
        <v>101.98399999999999</v>
      </c>
      <c r="T805">
        <v>46.063099999999999</v>
      </c>
    </row>
    <row r="806" spans="6:20" x14ac:dyDescent="0.25">
      <c r="F806">
        <v>-6.3329999999999997E-2</v>
      </c>
      <c r="G806">
        <v>-7.6770000000000005E-2</v>
      </c>
      <c r="H806">
        <v>40.99</v>
      </c>
      <c r="I806">
        <v>2.2866300000000002</v>
      </c>
      <c r="J806">
        <v>57.401899999999998</v>
      </c>
      <c r="K806">
        <v>0.21359700000000001</v>
      </c>
      <c r="L806">
        <v>0.49108299999999999</v>
      </c>
      <c r="M806">
        <v>2.6168E-2</v>
      </c>
      <c r="N806">
        <v>7.9218999999999998E-2</v>
      </c>
      <c r="O806">
        <v>3.3537999999999998E-2</v>
      </c>
      <c r="P806">
        <v>-7.0699999999999999E-3</v>
      </c>
      <c r="Q806">
        <v>-5.7209999999999997E-2</v>
      </c>
      <c r="R806">
        <v>0</v>
      </c>
      <c r="S806">
        <v>101.318</v>
      </c>
      <c r="T806">
        <v>45.295000000000002</v>
      </c>
    </row>
    <row r="807" spans="6:20" x14ac:dyDescent="0.25">
      <c r="F807">
        <v>-6.2759999999999996E-2</v>
      </c>
      <c r="G807">
        <v>-7.6619999999999994E-2</v>
      </c>
      <c r="H807">
        <v>41.529899999999998</v>
      </c>
      <c r="I807">
        <v>1.31636</v>
      </c>
      <c r="J807">
        <v>57.424300000000002</v>
      </c>
      <c r="K807">
        <v>0.35011399999999998</v>
      </c>
      <c r="L807">
        <v>0.28525699999999998</v>
      </c>
      <c r="M807">
        <v>0.14948500000000001</v>
      </c>
      <c r="N807">
        <v>8.0550999999999998E-2</v>
      </c>
      <c r="O807">
        <v>3.4112999999999997E-2</v>
      </c>
      <c r="P807">
        <v>-6.0850000000000001E-2</v>
      </c>
      <c r="Q807">
        <v>2.2865E-2</v>
      </c>
      <c r="R807">
        <v>0</v>
      </c>
      <c r="S807">
        <v>100.99299999999999</v>
      </c>
      <c r="T807">
        <v>45.414000000000001</v>
      </c>
    </row>
    <row r="808" spans="6:20" x14ac:dyDescent="0.25">
      <c r="F808">
        <v>2.4830000000000001E-2</v>
      </c>
      <c r="G808">
        <v>-7.6810000000000003E-2</v>
      </c>
      <c r="H808">
        <v>42.876399999999997</v>
      </c>
      <c r="I808">
        <v>2.4484699999999999</v>
      </c>
      <c r="J808">
        <v>55.339199999999998</v>
      </c>
      <c r="K808">
        <v>0.345522</v>
      </c>
      <c r="L808">
        <v>0.35290199999999999</v>
      </c>
      <c r="M808">
        <v>0.389125</v>
      </c>
      <c r="N808">
        <v>-0.11695999999999999</v>
      </c>
      <c r="O808">
        <v>8.0407999999999993E-2</v>
      </c>
      <c r="P808">
        <v>0.15859599999999999</v>
      </c>
      <c r="Q808">
        <v>-5.7599999999999998E-2</v>
      </c>
      <c r="R808">
        <v>0</v>
      </c>
      <c r="S808">
        <v>101.764</v>
      </c>
      <c r="T808">
        <v>45.742699999999999</v>
      </c>
    </row>
    <row r="809" spans="6:20" x14ac:dyDescent="0.25">
      <c r="F809">
        <v>2.4954E-2</v>
      </c>
      <c r="G809">
        <v>-7.6869999999999994E-2</v>
      </c>
      <c r="H809">
        <v>42.795499999999997</v>
      </c>
      <c r="I809">
        <v>2.77041</v>
      </c>
      <c r="J809">
        <v>54.6676</v>
      </c>
      <c r="K809">
        <v>0.34373100000000001</v>
      </c>
      <c r="L809">
        <v>0.283389</v>
      </c>
      <c r="M809">
        <v>0.44893499999999997</v>
      </c>
      <c r="N809">
        <v>7.8367000000000006E-2</v>
      </c>
      <c r="O809">
        <v>3.3255E-2</v>
      </c>
      <c r="P809">
        <v>1.9501000000000001E-2</v>
      </c>
      <c r="Q809">
        <v>-5.8459999999999998E-2</v>
      </c>
      <c r="R809">
        <v>0</v>
      </c>
      <c r="S809">
        <v>101.33</v>
      </c>
      <c r="T809">
        <v>45.492600000000003</v>
      </c>
    </row>
    <row r="810" spans="6:20" x14ac:dyDescent="0.25">
      <c r="F810">
        <v>-6.3990000000000005E-2</v>
      </c>
      <c r="G810">
        <v>-7.6929999999999998E-2</v>
      </c>
      <c r="H810">
        <v>40.255299999999998</v>
      </c>
      <c r="I810">
        <v>3.0907300000000002</v>
      </c>
      <c r="J810">
        <v>53.750599999999999</v>
      </c>
      <c r="K810">
        <v>0.47367199999999998</v>
      </c>
      <c r="L810">
        <v>0.23674600000000001</v>
      </c>
      <c r="M810">
        <v>0.99931599999999998</v>
      </c>
      <c r="N810">
        <v>-2.009E-2</v>
      </c>
      <c r="O810">
        <v>-6.0749999999999998E-2</v>
      </c>
      <c r="P810">
        <v>4.6221999999999999E-2</v>
      </c>
      <c r="Q810">
        <v>1.8533000000000001E-2</v>
      </c>
      <c r="R810">
        <v>0</v>
      </c>
      <c r="S810">
        <v>98.6494</v>
      </c>
      <c r="T810">
        <v>44.099899999999998</v>
      </c>
    </row>
    <row r="811" spans="6:20" x14ac:dyDescent="0.25">
      <c r="F811">
        <v>2.4649000000000001E-2</v>
      </c>
      <c r="G811">
        <v>0.206424</v>
      </c>
      <c r="H811">
        <v>42.719499999999996</v>
      </c>
      <c r="I811">
        <v>1.3963699999999999</v>
      </c>
      <c r="J811">
        <v>56.650199999999998</v>
      </c>
      <c r="K811">
        <v>0.21676300000000001</v>
      </c>
      <c r="L811">
        <v>0.28528399999999998</v>
      </c>
      <c r="M811">
        <v>8.7084999999999996E-2</v>
      </c>
      <c r="N811">
        <v>-1.7639999999999999E-2</v>
      </c>
      <c r="O811">
        <v>-3.644E-2</v>
      </c>
      <c r="P811">
        <v>-6.0929999999999998E-2</v>
      </c>
      <c r="Q811">
        <v>0.17887600000000001</v>
      </c>
      <c r="R811">
        <v>0</v>
      </c>
      <c r="S811">
        <v>101.65</v>
      </c>
      <c r="T811">
        <v>45.867899999999999</v>
      </c>
    </row>
    <row r="812" spans="6:20" x14ac:dyDescent="0.25">
      <c r="F812">
        <v>-6.2710000000000002E-2</v>
      </c>
      <c r="G812">
        <v>-7.6619999999999994E-2</v>
      </c>
      <c r="H812">
        <v>42.535600000000002</v>
      </c>
      <c r="I812">
        <v>1.31749</v>
      </c>
      <c r="J812">
        <v>54.504300000000001</v>
      </c>
      <c r="K812">
        <v>0.17313300000000001</v>
      </c>
      <c r="L812">
        <v>0.40085599999999999</v>
      </c>
      <c r="M812">
        <v>8.6351999999999998E-2</v>
      </c>
      <c r="N812">
        <v>-1.7389999999999999E-2</v>
      </c>
      <c r="O812">
        <v>3.4204999999999999E-2</v>
      </c>
      <c r="P812">
        <v>2.2603999999999999E-2</v>
      </c>
      <c r="Q812">
        <v>-5.4980000000000001E-2</v>
      </c>
      <c r="R812">
        <v>0</v>
      </c>
      <c r="S812">
        <v>98.862899999999996</v>
      </c>
      <c r="T812">
        <v>44.732799999999997</v>
      </c>
    </row>
    <row r="813" spans="6:20" x14ac:dyDescent="0.25">
      <c r="F813">
        <v>2.6039E-2</v>
      </c>
      <c r="G813">
        <v>-7.7909999999999993E-2</v>
      </c>
      <c r="H813">
        <v>38.820700000000002</v>
      </c>
      <c r="I813">
        <v>8.1976200000000006</v>
      </c>
      <c r="J813">
        <v>52.851599999999998</v>
      </c>
      <c r="K813">
        <v>0.29750399999999999</v>
      </c>
      <c r="L813">
        <v>0.434944</v>
      </c>
      <c r="M813">
        <v>8.2146999999999998E-2</v>
      </c>
      <c r="N813">
        <v>-0.12427000000000001</v>
      </c>
      <c r="O813">
        <v>-3.9949999999999999E-2</v>
      </c>
      <c r="P813">
        <v>6.3004000000000004E-2</v>
      </c>
      <c r="Q813">
        <v>0.31634299999999999</v>
      </c>
      <c r="R813">
        <v>0</v>
      </c>
      <c r="S813">
        <v>100.848</v>
      </c>
      <c r="T813">
        <v>43.758699999999997</v>
      </c>
    </row>
    <row r="814" spans="6:20" x14ac:dyDescent="0.25">
      <c r="F814">
        <v>-6.2990000000000004E-2</v>
      </c>
      <c r="G814">
        <v>-7.6679999999999998E-2</v>
      </c>
      <c r="H814">
        <v>43.740600000000001</v>
      </c>
      <c r="I814">
        <v>1.64127</v>
      </c>
      <c r="J814">
        <v>54.657800000000002</v>
      </c>
      <c r="K814">
        <v>0.17177600000000001</v>
      </c>
      <c r="L814">
        <v>0.42323899999999998</v>
      </c>
      <c r="M814">
        <v>0.38777</v>
      </c>
      <c r="N814">
        <v>0.17832799999999999</v>
      </c>
      <c r="O814">
        <v>-1.303E-2</v>
      </c>
      <c r="P814">
        <v>2.1838E-2</v>
      </c>
      <c r="Q814">
        <v>-0.13391</v>
      </c>
      <c r="R814">
        <v>0</v>
      </c>
      <c r="S814">
        <v>100.93600000000001</v>
      </c>
      <c r="T814">
        <v>45.674199999999999</v>
      </c>
    </row>
    <row r="815" spans="6:20" x14ac:dyDescent="0.25">
      <c r="F815">
        <v>-6.4990000000000006E-2</v>
      </c>
      <c r="G815">
        <v>0.20360500000000001</v>
      </c>
      <c r="H815">
        <v>38.796900000000001</v>
      </c>
      <c r="I815">
        <v>4.8571200000000001</v>
      </c>
      <c r="J815">
        <v>54.187199999999997</v>
      </c>
      <c r="K815">
        <v>0.116267</v>
      </c>
      <c r="L815">
        <v>0.188967</v>
      </c>
      <c r="M815">
        <v>0.269482</v>
      </c>
      <c r="N815">
        <v>0.17266500000000001</v>
      </c>
      <c r="O815">
        <v>-3.8089999999999999E-2</v>
      </c>
      <c r="P815">
        <v>-3.9609999999999999E-2</v>
      </c>
      <c r="Q815">
        <v>1.4749E-2</v>
      </c>
      <c r="R815">
        <v>0</v>
      </c>
      <c r="S815">
        <v>98.664299999999997</v>
      </c>
      <c r="T815">
        <v>43.589799999999997</v>
      </c>
    </row>
    <row r="816" spans="6:20" x14ac:dyDescent="0.25">
      <c r="F816">
        <v>2.4808E-2</v>
      </c>
      <c r="G816">
        <v>-7.671E-2</v>
      </c>
      <c r="H816">
        <v>42.506900000000002</v>
      </c>
      <c r="I816">
        <v>1.6393200000000001</v>
      </c>
      <c r="J816">
        <v>53.921399999999998</v>
      </c>
      <c r="K816">
        <v>0.50306799999999996</v>
      </c>
      <c r="L816">
        <v>0.215535</v>
      </c>
      <c r="M816">
        <v>0.206981</v>
      </c>
      <c r="N816">
        <v>7.9766000000000004E-2</v>
      </c>
      <c r="O816">
        <v>-1.315E-2</v>
      </c>
      <c r="P816">
        <v>2.1291999999999998E-2</v>
      </c>
      <c r="Q816">
        <v>2.1645000000000001E-2</v>
      </c>
      <c r="R816">
        <v>0</v>
      </c>
      <c r="S816">
        <v>99.050899999999999</v>
      </c>
      <c r="T816">
        <v>44.718200000000003</v>
      </c>
    </row>
    <row r="817" spans="1:20" x14ac:dyDescent="0.25">
      <c r="F817">
        <v>-6.3159999999999994E-2</v>
      </c>
      <c r="G817">
        <v>-7.6719999999999997E-2</v>
      </c>
      <c r="H817">
        <v>41.096600000000002</v>
      </c>
      <c r="I817">
        <v>1.4757499999999999</v>
      </c>
      <c r="J817">
        <v>56.565800000000003</v>
      </c>
      <c r="K817">
        <v>0.34799999999999998</v>
      </c>
      <c r="L817">
        <v>0.37635800000000003</v>
      </c>
      <c r="M817">
        <v>-9.6460000000000004E-2</v>
      </c>
      <c r="N817">
        <v>0.17765900000000001</v>
      </c>
      <c r="O817">
        <v>-6.0100000000000001E-2</v>
      </c>
      <c r="P817">
        <v>0.215001</v>
      </c>
      <c r="Q817">
        <v>0.17754500000000001</v>
      </c>
      <c r="R817">
        <v>0</v>
      </c>
      <c r="S817">
        <v>100.136</v>
      </c>
      <c r="T817">
        <v>44.936900000000001</v>
      </c>
    </row>
    <row r="818" spans="1:20" x14ac:dyDescent="0.25">
      <c r="F818">
        <v>-6.3219999999999998E-2</v>
      </c>
      <c r="G818">
        <v>0.20582</v>
      </c>
      <c r="H818">
        <v>41.7744</v>
      </c>
      <c r="I818">
        <v>1.7185999999999999</v>
      </c>
      <c r="J818">
        <v>55.646299999999997</v>
      </c>
      <c r="K818">
        <v>0.25897399999999998</v>
      </c>
      <c r="L818">
        <v>0.44566600000000001</v>
      </c>
      <c r="M818">
        <v>-3.5490000000000001E-2</v>
      </c>
      <c r="N818">
        <v>7.9549999999999996E-2</v>
      </c>
      <c r="O818">
        <v>1.0241E-2</v>
      </c>
      <c r="P818">
        <v>-3.4299999999999997E-2</v>
      </c>
      <c r="Q818">
        <v>0.17738100000000001</v>
      </c>
      <c r="R818">
        <v>0</v>
      </c>
      <c r="S818">
        <v>100.184</v>
      </c>
      <c r="T818">
        <v>45.056399999999996</v>
      </c>
    </row>
    <row r="819" spans="1:20" x14ac:dyDescent="0.25">
      <c r="F819">
        <v>2.462E-2</v>
      </c>
      <c r="G819">
        <v>0.20590600000000001</v>
      </c>
      <c r="H819">
        <v>40.723599999999998</v>
      </c>
      <c r="I819">
        <v>1.4744299999999999</v>
      </c>
      <c r="J819">
        <v>56.316400000000002</v>
      </c>
      <c r="K819">
        <v>0.12683800000000001</v>
      </c>
      <c r="L819">
        <v>0.446019</v>
      </c>
      <c r="M819">
        <v>0.33298899999999998</v>
      </c>
      <c r="N819">
        <v>-1.8169999999999999E-2</v>
      </c>
      <c r="O819">
        <v>1.0354E-2</v>
      </c>
      <c r="P819">
        <v>-6.157E-2</v>
      </c>
      <c r="Q819">
        <v>0.41197899999999998</v>
      </c>
      <c r="R819">
        <v>0</v>
      </c>
      <c r="S819">
        <v>99.993399999999994</v>
      </c>
      <c r="T819">
        <v>44.880299999999998</v>
      </c>
    </row>
    <row r="820" spans="1:20" x14ac:dyDescent="0.25">
      <c r="F820">
        <v>-6.2899999999999998E-2</v>
      </c>
      <c r="G820">
        <v>-7.6660000000000006E-2</v>
      </c>
      <c r="H820">
        <v>43.108400000000003</v>
      </c>
      <c r="I820">
        <v>1.31532</v>
      </c>
      <c r="J820">
        <v>56.2057</v>
      </c>
      <c r="K820">
        <v>0.26070100000000002</v>
      </c>
      <c r="L820">
        <v>0.308085</v>
      </c>
      <c r="M820">
        <v>0.26924100000000001</v>
      </c>
      <c r="N820">
        <v>0.27638499999999999</v>
      </c>
      <c r="O820">
        <v>-3.6499999999999998E-2</v>
      </c>
      <c r="P820">
        <v>-6.1150000000000003E-2</v>
      </c>
      <c r="Q820">
        <v>0.100434</v>
      </c>
      <c r="R820">
        <v>0</v>
      </c>
      <c r="S820">
        <v>101.607</v>
      </c>
      <c r="T820">
        <v>45.853999999999999</v>
      </c>
    </row>
    <row r="821" spans="1:20" x14ac:dyDescent="0.25">
      <c r="F821">
        <v>-6.2379999999999998E-2</v>
      </c>
      <c r="G821">
        <v>-7.6520000000000005E-2</v>
      </c>
      <c r="H821">
        <v>41.408900000000003</v>
      </c>
      <c r="I821">
        <v>0.83159899999999998</v>
      </c>
      <c r="J821">
        <v>55.801299999999998</v>
      </c>
      <c r="K821">
        <v>0.219417</v>
      </c>
      <c r="L821">
        <v>0.44749499999999998</v>
      </c>
      <c r="M821">
        <v>0.39344299999999999</v>
      </c>
      <c r="N821">
        <v>-1.6709999999999999E-2</v>
      </c>
      <c r="O821">
        <v>-5.9619999999999999E-2</v>
      </c>
      <c r="P821">
        <v>7.9116000000000006E-2</v>
      </c>
      <c r="Q821">
        <v>-5.3839999999999999E-2</v>
      </c>
      <c r="R821">
        <v>0</v>
      </c>
      <c r="S821">
        <v>98.912199999999999</v>
      </c>
      <c r="T821">
        <v>44.719200000000001</v>
      </c>
    </row>
    <row r="822" spans="1:20" x14ac:dyDescent="0.25">
      <c r="F822">
        <v>-6.361E-2</v>
      </c>
      <c r="G822">
        <v>-7.6850000000000002E-2</v>
      </c>
      <c r="H822">
        <v>41.804499999999997</v>
      </c>
      <c r="I822">
        <v>3.0150299999999999</v>
      </c>
      <c r="J822">
        <v>55.770299999999999</v>
      </c>
      <c r="K822">
        <v>0.34376899999999999</v>
      </c>
      <c r="L822">
        <v>0.260467</v>
      </c>
      <c r="M822">
        <v>8.6225999999999997E-2</v>
      </c>
      <c r="N822">
        <v>-0.11727</v>
      </c>
      <c r="O822">
        <v>-3.7069999999999999E-2</v>
      </c>
      <c r="P822">
        <v>-7.9600000000000001E-3</v>
      </c>
      <c r="Q822">
        <v>-0.13618</v>
      </c>
      <c r="R822">
        <v>0</v>
      </c>
      <c r="S822">
        <v>100.84099999999999</v>
      </c>
      <c r="T822">
        <v>45.173200000000001</v>
      </c>
    </row>
    <row r="823" spans="1:20" x14ac:dyDescent="0.25">
      <c r="F823">
        <v>-6.404E-2</v>
      </c>
      <c r="G823">
        <v>-7.6969999999999997E-2</v>
      </c>
      <c r="H823">
        <v>41.694499999999998</v>
      </c>
      <c r="I823">
        <v>3.4129700000000001</v>
      </c>
      <c r="J823">
        <v>55.524999999999999</v>
      </c>
      <c r="K823">
        <v>0.23127800000000001</v>
      </c>
      <c r="L823">
        <v>0.39745399999999997</v>
      </c>
      <c r="M823">
        <v>0.268702</v>
      </c>
      <c r="N823">
        <v>-0.11809</v>
      </c>
      <c r="O823">
        <v>-1.396E-2</v>
      </c>
      <c r="P823">
        <v>1.8428E-2</v>
      </c>
      <c r="Q823">
        <v>9.6132999999999996E-2</v>
      </c>
      <c r="R823">
        <v>0</v>
      </c>
      <c r="S823">
        <v>101.371</v>
      </c>
      <c r="T823">
        <v>45.2592</v>
      </c>
    </row>
    <row r="824" spans="1:20" x14ac:dyDescent="0.25">
      <c r="F824">
        <v>-6.3350000000000004E-2</v>
      </c>
      <c r="G824">
        <v>-7.6789999999999997E-2</v>
      </c>
      <c r="H824">
        <v>42.169499999999999</v>
      </c>
      <c r="I824">
        <v>2.2052700000000001</v>
      </c>
      <c r="J824">
        <v>54.326700000000002</v>
      </c>
      <c r="K824">
        <v>0.21365600000000001</v>
      </c>
      <c r="L824">
        <v>0.49121799999999999</v>
      </c>
      <c r="M824">
        <v>0.14646200000000001</v>
      </c>
      <c r="N824">
        <v>-1.8780000000000002E-2</v>
      </c>
      <c r="O824">
        <v>-6.0330000000000002E-2</v>
      </c>
      <c r="P824">
        <v>4.8281999999999999E-2</v>
      </c>
      <c r="Q824">
        <v>2.0761999999999999E-2</v>
      </c>
      <c r="R824">
        <v>0</v>
      </c>
      <c r="S824">
        <v>99.402600000000007</v>
      </c>
      <c r="T824">
        <v>44.741799999999998</v>
      </c>
    </row>
    <row r="825" spans="1:20" x14ac:dyDescent="0.25">
      <c r="F825">
        <v>-6.2880000000000005E-2</v>
      </c>
      <c r="G825">
        <v>0.48912699999999998</v>
      </c>
      <c r="H825">
        <v>42.182699999999997</v>
      </c>
      <c r="I825">
        <v>1.6411199999999999</v>
      </c>
      <c r="J825">
        <v>54.295099999999998</v>
      </c>
      <c r="K825">
        <v>0.17216200000000001</v>
      </c>
      <c r="L825">
        <v>0.21607000000000001</v>
      </c>
      <c r="M825">
        <v>2.5363E-2</v>
      </c>
      <c r="N825">
        <v>-1.771E-2</v>
      </c>
      <c r="O825">
        <v>-1.295E-2</v>
      </c>
      <c r="P825">
        <v>4.9824E-2</v>
      </c>
      <c r="Q825">
        <v>-5.5500000000000001E-2</v>
      </c>
      <c r="R825">
        <v>0</v>
      </c>
      <c r="S825">
        <v>98.922399999999996</v>
      </c>
      <c r="T825">
        <v>44.773699999999998</v>
      </c>
    </row>
    <row r="827" spans="1:20" x14ac:dyDescent="0.25">
      <c r="E827" t="s">
        <v>38</v>
      </c>
      <c r="F827">
        <f>AVERAGE(F772:F825)</f>
        <v>6.8166666666666714E-3</v>
      </c>
      <c r="G827">
        <f t="shared" ref="G827:T827" si="47">AVERAGE(G772:G825)</f>
        <v>-8.7110370370370414E-3</v>
      </c>
      <c r="H827">
        <f t="shared" si="47"/>
        <v>42.197648148148161</v>
      </c>
      <c r="I827">
        <f t="shared" si="47"/>
        <v>2.1059414259259261</v>
      </c>
      <c r="J827">
        <f t="shared" si="47"/>
        <v>55.16118888888888</v>
      </c>
      <c r="K827">
        <f t="shared" si="47"/>
        <v>0.28840624074074078</v>
      </c>
      <c r="L827">
        <f t="shared" si="47"/>
        <v>0.34304729629629621</v>
      </c>
      <c r="M827">
        <f t="shared" si="47"/>
        <v>0.1966208333333333</v>
      </c>
      <c r="N827">
        <f t="shared" si="47"/>
        <v>2.3056203703703707E-2</v>
      </c>
      <c r="O827">
        <f t="shared" si="47"/>
        <v>-8.5387777777777771E-3</v>
      </c>
      <c r="P827">
        <f t="shared" si="47"/>
        <v>2.3800870370370378E-2</v>
      </c>
      <c r="Q827">
        <f t="shared" si="47"/>
        <v>3.3928944444444442E-2</v>
      </c>
      <c r="R827">
        <f t="shared" si="47"/>
        <v>0</v>
      </c>
      <c r="S827">
        <f t="shared" si="47"/>
        <v>100.36319814814816</v>
      </c>
      <c r="T827">
        <f t="shared" si="47"/>
        <v>45.138603703703701</v>
      </c>
    </row>
    <row r="828" spans="1:20" x14ac:dyDescent="0.25">
      <c r="E828" t="s">
        <v>39</v>
      </c>
      <c r="F828">
        <f>STDEV(F772:F825)/SQRT((COUNT(F772:F825)))</f>
        <v>1.0477321681839208E-2</v>
      </c>
      <c r="G828">
        <f t="shared" ref="G828:T828" si="48">STDEV(G772:G825)/SQRT((COUNT(G772:G825)))</f>
        <v>1.8211442315218557E-2</v>
      </c>
      <c r="H828">
        <f t="shared" si="48"/>
        <v>0.19907521810862017</v>
      </c>
      <c r="I828">
        <f t="shared" si="48"/>
        <v>0.15930259171645778</v>
      </c>
      <c r="J828">
        <f t="shared" si="48"/>
        <v>0.17022968806667629</v>
      </c>
      <c r="K828">
        <f t="shared" si="48"/>
        <v>1.5550276061551129E-2</v>
      </c>
      <c r="L828">
        <f t="shared" si="48"/>
        <v>1.3732393788224932E-2</v>
      </c>
      <c r="M828">
        <f t="shared" si="48"/>
        <v>2.5469023289229266E-2</v>
      </c>
      <c r="N828">
        <f t="shared" si="48"/>
        <v>1.6284654433433278E-2</v>
      </c>
      <c r="O828">
        <f t="shared" si="48"/>
        <v>4.7489485865415222E-3</v>
      </c>
      <c r="P828">
        <f t="shared" si="48"/>
        <v>8.8290854610372452E-3</v>
      </c>
      <c r="Q828">
        <f t="shared" si="48"/>
        <v>1.8102584007040189E-2</v>
      </c>
      <c r="R828">
        <f t="shared" si="48"/>
        <v>0</v>
      </c>
      <c r="S828">
        <f t="shared" si="48"/>
        <v>0.14612669348378057</v>
      </c>
      <c r="T828">
        <f t="shared" si="48"/>
        <v>8.4048701106398477E-2</v>
      </c>
    </row>
    <row r="830" spans="1:20" x14ac:dyDescent="0.25">
      <c r="A830" s="2" t="s">
        <v>260</v>
      </c>
      <c r="F830" s="3" t="s">
        <v>1</v>
      </c>
      <c r="G830" s="3" t="s">
        <v>2</v>
      </c>
      <c r="H830" s="3" t="s">
        <v>3</v>
      </c>
      <c r="I830" s="3" t="s">
        <v>4</v>
      </c>
      <c r="J830" s="3" t="s">
        <v>5</v>
      </c>
      <c r="K830" s="3" t="s">
        <v>6</v>
      </c>
      <c r="L830" s="3" t="s">
        <v>7</v>
      </c>
      <c r="M830" s="3" t="s">
        <v>8</v>
      </c>
      <c r="N830" s="3" t="s">
        <v>9</v>
      </c>
      <c r="O830" s="3" t="s">
        <v>10</v>
      </c>
      <c r="P830" s="3" t="s">
        <v>11</v>
      </c>
      <c r="Q830" s="3" t="s">
        <v>12</v>
      </c>
      <c r="R830" s="3" t="s">
        <v>13</v>
      </c>
      <c r="S830" s="3" t="s">
        <v>14</v>
      </c>
      <c r="T830" s="3" t="s">
        <v>15</v>
      </c>
    </row>
    <row r="831" spans="1:20" x14ac:dyDescent="0.25">
      <c r="A831" t="s">
        <v>17</v>
      </c>
      <c r="F831">
        <v>-6.4130000000000006E-2</v>
      </c>
      <c r="G831">
        <v>-7.6960000000000001E-2</v>
      </c>
      <c r="H831">
        <v>42.508600000000001</v>
      </c>
      <c r="I831">
        <v>2.7686000000000002</v>
      </c>
      <c r="J831">
        <v>53.538899999999998</v>
      </c>
      <c r="K831">
        <v>0.64962299999999995</v>
      </c>
      <c r="L831">
        <v>0.28245900000000002</v>
      </c>
      <c r="M831">
        <v>0.50753099999999995</v>
      </c>
      <c r="N831">
        <v>0.56671199999999999</v>
      </c>
      <c r="O831">
        <v>-6.0850000000000001E-2</v>
      </c>
      <c r="P831">
        <v>0.100845</v>
      </c>
      <c r="Q831">
        <v>-0.13771</v>
      </c>
      <c r="R831">
        <v>0</v>
      </c>
      <c r="S831">
        <v>100.584</v>
      </c>
      <c r="T831">
        <v>45.101999999999997</v>
      </c>
    </row>
    <row r="832" spans="1:20" x14ac:dyDescent="0.25">
      <c r="A832" t="s">
        <v>18</v>
      </c>
      <c r="F832">
        <v>-6.4589999999999995E-2</v>
      </c>
      <c r="G832">
        <v>-7.7100000000000002E-2</v>
      </c>
      <c r="H832">
        <v>42.943199999999997</v>
      </c>
      <c r="I832">
        <v>3.8151199999999998</v>
      </c>
      <c r="J832">
        <v>53.547800000000002</v>
      </c>
      <c r="K832">
        <v>0.66665399999999997</v>
      </c>
      <c r="L832">
        <v>0.25883099999999998</v>
      </c>
      <c r="M832">
        <v>0.20452100000000001</v>
      </c>
      <c r="N832">
        <v>7.6404E-2</v>
      </c>
      <c r="O832">
        <v>9.0670000000000004E-3</v>
      </c>
      <c r="P832">
        <v>-6.5729999999999997E-2</v>
      </c>
      <c r="Q832">
        <v>1.6514999999999998E-2</v>
      </c>
      <c r="R832">
        <v>0</v>
      </c>
      <c r="S832">
        <v>101.331</v>
      </c>
      <c r="T832">
        <v>45.293399999999998</v>
      </c>
    </row>
    <row r="833" spans="1:20" x14ac:dyDescent="0.25">
      <c r="A833" t="s">
        <v>19</v>
      </c>
      <c r="F833">
        <v>-6.4219999999999999E-2</v>
      </c>
      <c r="G833">
        <v>0.20544699999999999</v>
      </c>
      <c r="H833">
        <v>42.909799999999997</v>
      </c>
      <c r="I833">
        <v>2.8499300000000001</v>
      </c>
      <c r="J833">
        <v>52.254600000000003</v>
      </c>
      <c r="K833">
        <v>0.62845200000000001</v>
      </c>
      <c r="L833">
        <v>0.26013500000000001</v>
      </c>
      <c r="M833">
        <v>0.26439499999999999</v>
      </c>
      <c r="N833">
        <v>-1.9890000000000001E-2</v>
      </c>
      <c r="O833">
        <v>-1.3780000000000001E-2</v>
      </c>
      <c r="P833">
        <v>-3.5950000000000003E-2</v>
      </c>
      <c r="Q833">
        <v>1.8768E-2</v>
      </c>
      <c r="R833">
        <v>0</v>
      </c>
      <c r="S833">
        <v>99.2577</v>
      </c>
      <c r="T833">
        <v>44.71</v>
      </c>
    </row>
    <row r="834" spans="1:20" x14ac:dyDescent="0.25">
      <c r="A834" t="s">
        <v>36</v>
      </c>
      <c r="F834">
        <v>-6.3530000000000003E-2</v>
      </c>
      <c r="G834">
        <v>0.20596300000000001</v>
      </c>
      <c r="H834">
        <v>41.933199999999999</v>
      </c>
      <c r="I834">
        <v>1.8827400000000001</v>
      </c>
      <c r="J834">
        <v>53.9206</v>
      </c>
      <c r="K834">
        <v>0.54596999999999996</v>
      </c>
      <c r="L834">
        <v>0.30740099999999998</v>
      </c>
      <c r="M834">
        <v>0.14640400000000001</v>
      </c>
      <c r="N834">
        <v>7.9521999999999995E-2</v>
      </c>
      <c r="O834">
        <v>-6.0220000000000003E-2</v>
      </c>
      <c r="P834">
        <v>-6.8100000000000001E-3</v>
      </c>
      <c r="Q834">
        <v>-5.6809999999999999E-2</v>
      </c>
      <c r="R834">
        <v>0</v>
      </c>
      <c r="S834">
        <v>98.834299999999999</v>
      </c>
      <c r="T834">
        <v>44.578200000000002</v>
      </c>
    </row>
    <row r="835" spans="1:20" x14ac:dyDescent="0.25">
      <c r="A835" t="s">
        <v>261</v>
      </c>
      <c r="F835">
        <v>-6.3759999999999997E-2</v>
      </c>
      <c r="G835">
        <v>-7.6819999999999999E-2</v>
      </c>
      <c r="H835">
        <v>42.539099999999998</v>
      </c>
      <c r="I835">
        <v>1.8795200000000001</v>
      </c>
      <c r="J835">
        <v>54.647300000000001</v>
      </c>
      <c r="K835">
        <v>0.544624</v>
      </c>
      <c r="L835">
        <v>0.37604900000000002</v>
      </c>
      <c r="M835">
        <v>8.5556999999999994E-2</v>
      </c>
      <c r="N835">
        <v>0.17691200000000001</v>
      </c>
      <c r="O835">
        <v>-1.345E-2</v>
      </c>
      <c r="P835">
        <v>-6.2670000000000003E-2</v>
      </c>
      <c r="Q835">
        <v>0.176452</v>
      </c>
      <c r="R835">
        <v>0</v>
      </c>
      <c r="S835">
        <v>100.209</v>
      </c>
      <c r="T835">
        <v>45.077199999999998</v>
      </c>
    </row>
    <row r="836" spans="1:20" x14ac:dyDescent="0.25">
      <c r="F836">
        <v>-6.3899999999999998E-2</v>
      </c>
      <c r="G836">
        <v>-7.6840000000000006E-2</v>
      </c>
      <c r="H836">
        <v>40.8645</v>
      </c>
      <c r="I836">
        <v>2.4481999999999999</v>
      </c>
      <c r="J836">
        <v>55.1004</v>
      </c>
      <c r="K836">
        <v>0.58688200000000001</v>
      </c>
      <c r="L836">
        <v>0.35239900000000002</v>
      </c>
      <c r="M836">
        <v>0.14749799999999999</v>
      </c>
      <c r="N836">
        <v>0.176569</v>
      </c>
      <c r="O836">
        <v>-3.7039999999999997E-2</v>
      </c>
      <c r="P836">
        <v>1.9654000000000001E-2</v>
      </c>
      <c r="Q836">
        <v>-0.13611000000000001</v>
      </c>
      <c r="R836">
        <v>0</v>
      </c>
      <c r="S836">
        <v>99.382099999999994</v>
      </c>
      <c r="T836">
        <v>44.4895</v>
      </c>
    </row>
    <row r="837" spans="1:20" x14ac:dyDescent="0.25">
      <c r="A837" t="s">
        <v>262</v>
      </c>
      <c r="F837">
        <v>2.4716999999999999E-2</v>
      </c>
      <c r="G837">
        <v>-7.671E-2</v>
      </c>
      <c r="H837">
        <v>42.849699999999999</v>
      </c>
      <c r="I837">
        <v>1.8841699999999999</v>
      </c>
      <c r="J837">
        <v>55.2913</v>
      </c>
      <c r="K837">
        <v>0.28113900000000003</v>
      </c>
      <c r="L837">
        <v>0.30763499999999999</v>
      </c>
      <c r="M837">
        <v>0.38978400000000002</v>
      </c>
      <c r="N837">
        <v>0.37410700000000002</v>
      </c>
      <c r="O837">
        <v>-1.3180000000000001E-2</v>
      </c>
      <c r="P837">
        <v>-6.1769999999999999E-2</v>
      </c>
      <c r="Q837">
        <v>-0.21253</v>
      </c>
      <c r="R837">
        <v>0</v>
      </c>
      <c r="S837">
        <v>101.038</v>
      </c>
      <c r="T837">
        <v>45.524299999999997</v>
      </c>
    </row>
    <row r="838" spans="1:20" x14ac:dyDescent="0.25">
      <c r="A838" t="s">
        <v>263</v>
      </c>
      <c r="F838">
        <v>2.4892000000000001E-2</v>
      </c>
      <c r="G838">
        <v>-7.6770000000000005E-2</v>
      </c>
      <c r="H838">
        <v>42.975700000000003</v>
      </c>
      <c r="I838">
        <v>1.7194799999999999</v>
      </c>
      <c r="J838">
        <v>53.557699999999997</v>
      </c>
      <c r="K838">
        <v>0.45776099999999997</v>
      </c>
      <c r="L838">
        <v>0.49165399999999998</v>
      </c>
      <c r="M838">
        <v>0.326849</v>
      </c>
      <c r="N838">
        <v>-1.856E-2</v>
      </c>
      <c r="O838">
        <v>1.0189E-2</v>
      </c>
      <c r="P838">
        <v>0.103862</v>
      </c>
      <c r="Q838">
        <v>9.9162E-2</v>
      </c>
      <c r="R838">
        <v>0</v>
      </c>
      <c r="S838">
        <v>99.671899999999994</v>
      </c>
      <c r="T838">
        <v>44.993699999999997</v>
      </c>
    </row>
    <row r="839" spans="1:20" x14ac:dyDescent="0.25">
      <c r="A839" t="s">
        <v>264</v>
      </c>
      <c r="F839">
        <v>-6.5040000000000001E-2</v>
      </c>
      <c r="G839">
        <v>0.20411499999999999</v>
      </c>
      <c r="H839">
        <v>40.979599999999998</v>
      </c>
      <c r="I839">
        <v>3.89608</v>
      </c>
      <c r="J839">
        <v>52.847900000000003</v>
      </c>
      <c r="K839">
        <v>0.77532299999999998</v>
      </c>
      <c r="L839">
        <v>0.350159</v>
      </c>
      <c r="M839">
        <v>0.265822</v>
      </c>
      <c r="N839">
        <v>-2.1530000000000001E-2</v>
      </c>
      <c r="O839">
        <v>3.2328000000000003E-2</v>
      </c>
      <c r="P839">
        <v>7.1492E-2</v>
      </c>
      <c r="Q839">
        <v>-6.1789999999999998E-2</v>
      </c>
      <c r="R839">
        <v>0</v>
      </c>
      <c r="S839">
        <v>99.274500000000003</v>
      </c>
      <c r="T839">
        <v>44.255499999999998</v>
      </c>
    </row>
    <row r="840" spans="1:20" x14ac:dyDescent="0.25">
      <c r="A840" t="s">
        <v>265</v>
      </c>
      <c r="F840">
        <v>2.5003000000000001E-2</v>
      </c>
      <c r="G840">
        <v>-7.6829999999999996E-2</v>
      </c>
      <c r="H840">
        <v>44.005200000000002</v>
      </c>
      <c r="I840">
        <v>2.0428099999999998</v>
      </c>
      <c r="J840">
        <v>53.701500000000003</v>
      </c>
      <c r="K840">
        <v>0.30105999999999999</v>
      </c>
      <c r="L840">
        <v>0.329897</v>
      </c>
      <c r="M840">
        <v>0.20485500000000001</v>
      </c>
      <c r="N840">
        <v>0.56881700000000002</v>
      </c>
      <c r="O840">
        <v>9.9670000000000002E-3</v>
      </c>
      <c r="P840">
        <v>-7.6499999999999997E-3</v>
      </c>
      <c r="Q840">
        <v>-5.7840000000000003E-2</v>
      </c>
      <c r="R840">
        <v>0</v>
      </c>
      <c r="S840">
        <v>101.047</v>
      </c>
      <c r="T840">
        <v>45.572200000000002</v>
      </c>
    </row>
    <row r="841" spans="1:20" x14ac:dyDescent="0.25">
      <c r="A841" t="s">
        <v>266</v>
      </c>
      <c r="F841">
        <v>-6.3560000000000005E-2</v>
      </c>
      <c r="G841">
        <v>-7.6810000000000003E-2</v>
      </c>
      <c r="H841">
        <v>42.363300000000002</v>
      </c>
      <c r="I841">
        <v>2.2052499999999999</v>
      </c>
      <c r="J841">
        <v>56.1629</v>
      </c>
      <c r="K841">
        <v>0.72065100000000004</v>
      </c>
      <c r="L841">
        <v>0.26071499999999997</v>
      </c>
      <c r="M841">
        <v>0.14707300000000001</v>
      </c>
      <c r="N841">
        <v>7.8862000000000002E-2</v>
      </c>
      <c r="O841">
        <v>3.3411999999999997E-2</v>
      </c>
      <c r="P841">
        <v>0.130444</v>
      </c>
      <c r="Q841">
        <v>-5.7770000000000002E-2</v>
      </c>
      <c r="R841">
        <v>0</v>
      </c>
      <c r="S841">
        <v>101.905</v>
      </c>
      <c r="T841">
        <v>45.722499999999997</v>
      </c>
    </row>
    <row r="842" spans="1:20" x14ac:dyDescent="0.25">
      <c r="A842" t="s">
        <v>267</v>
      </c>
      <c r="F842">
        <v>-6.3320000000000001E-2</v>
      </c>
      <c r="G842">
        <v>-7.6740000000000003E-2</v>
      </c>
      <c r="H842">
        <v>41.3887</v>
      </c>
      <c r="I842">
        <v>2.1254300000000002</v>
      </c>
      <c r="J842">
        <v>56.930599999999998</v>
      </c>
      <c r="K842">
        <v>0.50112299999999999</v>
      </c>
      <c r="L842">
        <v>0.30724400000000002</v>
      </c>
      <c r="M842">
        <v>0.209897</v>
      </c>
      <c r="N842">
        <v>-1.8579999999999999E-2</v>
      </c>
      <c r="O842">
        <v>3.3632000000000002E-2</v>
      </c>
      <c r="P842">
        <v>2.0707E-2</v>
      </c>
      <c r="Q842">
        <v>-5.6930000000000001E-2</v>
      </c>
      <c r="R842">
        <v>0</v>
      </c>
      <c r="S842">
        <v>101.30200000000001</v>
      </c>
      <c r="T842">
        <v>45.398299999999999</v>
      </c>
    </row>
    <row r="843" spans="1:20" x14ac:dyDescent="0.25">
      <c r="A843" t="s">
        <v>268</v>
      </c>
      <c r="F843">
        <v>-6.3420000000000004E-2</v>
      </c>
      <c r="G843">
        <v>-7.6780000000000001E-2</v>
      </c>
      <c r="H843">
        <v>40.580399999999997</v>
      </c>
      <c r="I843">
        <v>2.0422699999999998</v>
      </c>
      <c r="J843">
        <v>55.786999999999999</v>
      </c>
      <c r="K843">
        <v>0.34596900000000003</v>
      </c>
      <c r="L843">
        <v>0.35310900000000001</v>
      </c>
      <c r="M843">
        <v>0.148563</v>
      </c>
      <c r="N843">
        <v>7.9186999999999994E-2</v>
      </c>
      <c r="O843">
        <v>1.0083E-2</v>
      </c>
      <c r="P843">
        <v>2.0458E-2</v>
      </c>
      <c r="Q843">
        <v>9.8789000000000002E-2</v>
      </c>
      <c r="R843">
        <v>0</v>
      </c>
      <c r="S843">
        <v>99.325599999999994</v>
      </c>
      <c r="T843">
        <v>44.4818</v>
      </c>
    </row>
    <row r="844" spans="1:20" x14ac:dyDescent="0.25">
      <c r="A844" t="s">
        <v>269</v>
      </c>
      <c r="F844">
        <v>-6.3390000000000002E-2</v>
      </c>
      <c r="G844">
        <v>-7.664E-2</v>
      </c>
      <c r="H844">
        <v>43.237499999999997</v>
      </c>
      <c r="I844">
        <v>2.1253000000000002</v>
      </c>
      <c r="J844">
        <v>55.3277</v>
      </c>
      <c r="K844">
        <v>0.30207800000000001</v>
      </c>
      <c r="L844">
        <v>0.399372</v>
      </c>
      <c r="M844">
        <v>0.267739</v>
      </c>
      <c r="N844">
        <v>0.177369</v>
      </c>
      <c r="O844">
        <v>-3.6639999999999999E-2</v>
      </c>
      <c r="P844">
        <v>-3.4680000000000002E-2</v>
      </c>
      <c r="Q844">
        <v>-5.7090000000000002E-2</v>
      </c>
      <c r="R844">
        <v>0</v>
      </c>
      <c r="S844">
        <v>101.569</v>
      </c>
      <c r="T844">
        <v>45.747399999999999</v>
      </c>
    </row>
    <row r="845" spans="1:20" x14ac:dyDescent="0.25">
      <c r="A845" t="s">
        <v>270</v>
      </c>
      <c r="F845">
        <v>-6.3570000000000002E-2</v>
      </c>
      <c r="G845">
        <v>-7.6679999999999998E-2</v>
      </c>
      <c r="H845">
        <v>40.082299999999996</v>
      </c>
      <c r="I845">
        <v>2.52888</v>
      </c>
      <c r="J845">
        <v>55.703200000000002</v>
      </c>
      <c r="K845">
        <v>0.60906099999999996</v>
      </c>
      <c r="L845">
        <v>0.168735</v>
      </c>
      <c r="M845">
        <v>0.148788</v>
      </c>
      <c r="N845">
        <v>-1.9130000000000001E-2</v>
      </c>
      <c r="O845">
        <v>-3.6790000000000003E-2</v>
      </c>
      <c r="P845">
        <v>-9.0590000000000004E-2</v>
      </c>
      <c r="Q845">
        <v>-5.7770000000000002E-2</v>
      </c>
      <c r="R845">
        <v>0</v>
      </c>
      <c r="S845">
        <v>98.8964</v>
      </c>
      <c r="T845">
        <v>44.214100000000002</v>
      </c>
    </row>
    <row r="846" spans="1:20" x14ac:dyDescent="0.25">
      <c r="A846" t="s">
        <v>271</v>
      </c>
      <c r="F846">
        <v>-6.3780000000000003E-2</v>
      </c>
      <c r="G846">
        <v>-7.6749999999999999E-2</v>
      </c>
      <c r="H846">
        <v>42.415799999999997</v>
      </c>
      <c r="I846">
        <v>2.36374</v>
      </c>
      <c r="J846">
        <v>53.593699999999998</v>
      </c>
      <c r="K846">
        <v>0.34392600000000001</v>
      </c>
      <c r="L846">
        <v>0.46746199999999999</v>
      </c>
      <c r="M846">
        <v>8.4839999999999999E-2</v>
      </c>
      <c r="N846">
        <v>7.8390000000000001E-2</v>
      </c>
      <c r="O846">
        <v>-3.6949999999999997E-2</v>
      </c>
      <c r="P846">
        <v>7.4706999999999996E-2</v>
      </c>
      <c r="Q846">
        <v>0.17549100000000001</v>
      </c>
      <c r="R846">
        <v>0</v>
      </c>
      <c r="S846">
        <v>99.420500000000004</v>
      </c>
      <c r="T846">
        <v>44.692100000000003</v>
      </c>
    </row>
    <row r="847" spans="1:20" x14ac:dyDescent="0.25">
      <c r="A847" t="s">
        <v>272</v>
      </c>
      <c r="F847">
        <v>-6.3780000000000003E-2</v>
      </c>
      <c r="G847">
        <v>0.205458</v>
      </c>
      <c r="H847">
        <v>43.063099999999999</v>
      </c>
      <c r="I847">
        <v>2.6902599999999999</v>
      </c>
      <c r="J847">
        <v>54.146099999999997</v>
      </c>
      <c r="K847">
        <v>0.49795299999999998</v>
      </c>
      <c r="L847">
        <v>0.30642200000000003</v>
      </c>
      <c r="M847">
        <v>0.145061</v>
      </c>
      <c r="N847">
        <v>-1.951E-2</v>
      </c>
      <c r="O847">
        <v>-1.359E-2</v>
      </c>
      <c r="P847">
        <v>0.12986800000000001</v>
      </c>
      <c r="Q847">
        <v>-5.8470000000000001E-2</v>
      </c>
      <c r="R847">
        <v>0</v>
      </c>
      <c r="S847">
        <v>101.029</v>
      </c>
      <c r="T847">
        <v>45.472900000000003</v>
      </c>
    </row>
    <row r="848" spans="1:20" x14ac:dyDescent="0.25">
      <c r="A848" t="s">
        <v>273</v>
      </c>
      <c r="F848">
        <v>-6.2839999999999993E-2</v>
      </c>
      <c r="G848">
        <v>-7.6630000000000004E-2</v>
      </c>
      <c r="H848">
        <v>44.215899999999998</v>
      </c>
      <c r="I848">
        <v>1.47932</v>
      </c>
      <c r="J848">
        <v>55.7624</v>
      </c>
      <c r="K848">
        <v>0.239149</v>
      </c>
      <c r="L848">
        <v>0.35475499999999999</v>
      </c>
      <c r="M848">
        <v>2.5388999999999998E-2</v>
      </c>
      <c r="N848">
        <v>-0.11558</v>
      </c>
      <c r="O848">
        <v>-3.6200000000000003E-2</v>
      </c>
      <c r="P848">
        <v>-3.304E-2</v>
      </c>
      <c r="Q848">
        <v>2.2995000000000002E-2</v>
      </c>
      <c r="R848">
        <v>0</v>
      </c>
      <c r="S848">
        <v>101.776</v>
      </c>
      <c r="T848">
        <v>46.102400000000003</v>
      </c>
    </row>
    <row r="849" spans="1:20" x14ac:dyDescent="0.25">
      <c r="A849" t="s">
        <v>33</v>
      </c>
      <c r="F849">
        <v>2.4711E-2</v>
      </c>
      <c r="G849">
        <v>-7.6649999999999996E-2</v>
      </c>
      <c r="H849">
        <v>43.158299999999997</v>
      </c>
      <c r="I849">
        <v>1.31619</v>
      </c>
      <c r="J849">
        <v>55.619100000000003</v>
      </c>
      <c r="K849">
        <v>0.50495599999999996</v>
      </c>
      <c r="L849">
        <v>0.30827199999999999</v>
      </c>
      <c r="M849">
        <v>-3.524E-2</v>
      </c>
      <c r="N849">
        <v>-0.11573</v>
      </c>
      <c r="O849">
        <v>-5.9659999999999998E-2</v>
      </c>
      <c r="P849">
        <v>7.7487E-2</v>
      </c>
      <c r="Q849">
        <v>0.100771</v>
      </c>
      <c r="R849">
        <v>0</v>
      </c>
      <c r="S849">
        <v>100.82299999999999</v>
      </c>
      <c r="T849">
        <v>45.567599999999999</v>
      </c>
    </row>
    <row r="850" spans="1:20" x14ac:dyDescent="0.25">
      <c r="A850" t="s">
        <v>274</v>
      </c>
      <c r="F850">
        <v>-6.4549999999999996E-2</v>
      </c>
      <c r="G850">
        <v>-7.6920000000000002E-2</v>
      </c>
      <c r="H850">
        <v>40.856900000000003</v>
      </c>
      <c r="I850">
        <v>2.7623899999999999</v>
      </c>
      <c r="J850">
        <v>54.378599999999999</v>
      </c>
      <c r="K850">
        <v>0.341059</v>
      </c>
      <c r="L850">
        <v>5.3039000000000003E-2</v>
      </c>
      <c r="M850">
        <v>0.207923</v>
      </c>
      <c r="N850">
        <v>0.37056</v>
      </c>
      <c r="O850">
        <v>9.4660000000000005E-3</v>
      </c>
      <c r="P850">
        <v>-9.2200000000000008E-3</v>
      </c>
      <c r="Q850">
        <v>0.32983099999999999</v>
      </c>
      <c r="R850">
        <v>0</v>
      </c>
      <c r="S850">
        <v>99.159099999999995</v>
      </c>
      <c r="T850">
        <v>44.274000000000001</v>
      </c>
    </row>
    <row r="851" spans="1:20" x14ac:dyDescent="0.25">
      <c r="A851" t="s">
        <v>275</v>
      </c>
      <c r="F851">
        <v>0.38347700000000001</v>
      </c>
      <c r="G851">
        <v>-7.7020000000000005E-2</v>
      </c>
      <c r="H851">
        <v>41.262599999999999</v>
      </c>
      <c r="I851">
        <v>3.6529199999999999</v>
      </c>
      <c r="J851">
        <v>54.558100000000003</v>
      </c>
      <c r="K851">
        <v>0.60138800000000003</v>
      </c>
      <c r="L851">
        <v>0.258797</v>
      </c>
      <c r="M851">
        <v>-3.6999999999999998E-2</v>
      </c>
      <c r="N851">
        <v>0.17422199999999999</v>
      </c>
      <c r="O851">
        <v>3.2499E-2</v>
      </c>
      <c r="P851">
        <v>1.7035000000000002E-2</v>
      </c>
      <c r="Q851">
        <v>1.6752E-2</v>
      </c>
      <c r="R851">
        <v>0</v>
      </c>
      <c r="S851">
        <v>100.84399999999999</v>
      </c>
      <c r="T851">
        <v>44.804000000000002</v>
      </c>
    </row>
    <row r="852" spans="1:20" x14ac:dyDescent="0.25">
      <c r="F852">
        <v>-6.3189999999999996E-2</v>
      </c>
      <c r="G852">
        <v>-7.6679999999999998E-2</v>
      </c>
      <c r="H852">
        <v>41.975499999999997</v>
      </c>
      <c r="I852">
        <v>1.5568</v>
      </c>
      <c r="J852">
        <v>54.1434</v>
      </c>
      <c r="K852">
        <v>0.19289000000000001</v>
      </c>
      <c r="L852">
        <v>0.46906300000000001</v>
      </c>
      <c r="M852">
        <v>2.5259E-2</v>
      </c>
      <c r="N852">
        <v>-1.8259999999999998E-2</v>
      </c>
      <c r="O852">
        <v>-1.3180000000000001E-2</v>
      </c>
      <c r="P852">
        <v>7.6656000000000002E-2</v>
      </c>
      <c r="Q852">
        <v>0.25582100000000002</v>
      </c>
      <c r="R852">
        <v>0</v>
      </c>
      <c r="S852">
        <v>98.524100000000004</v>
      </c>
      <c r="T852">
        <v>44.421300000000002</v>
      </c>
    </row>
    <row r="853" spans="1:20" x14ac:dyDescent="0.25">
      <c r="F853">
        <v>-6.3189999999999996E-2</v>
      </c>
      <c r="G853">
        <v>-7.6660000000000006E-2</v>
      </c>
      <c r="H853">
        <v>42.068800000000003</v>
      </c>
      <c r="I853">
        <v>2.1268500000000001</v>
      </c>
      <c r="J853">
        <v>56.393999999999998</v>
      </c>
      <c r="K853">
        <v>0.32496999999999998</v>
      </c>
      <c r="L853">
        <v>0.30760300000000002</v>
      </c>
      <c r="M853">
        <v>0.209171</v>
      </c>
      <c r="N853">
        <v>7.9721E-2</v>
      </c>
      <c r="O853">
        <v>-1.32E-2</v>
      </c>
      <c r="P853">
        <v>-0.11720999999999999</v>
      </c>
      <c r="Q853">
        <v>-0.13455</v>
      </c>
      <c r="R853">
        <v>0</v>
      </c>
      <c r="S853">
        <v>101.10599999999999</v>
      </c>
      <c r="T853">
        <v>45.434399999999997</v>
      </c>
    </row>
    <row r="854" spans="1:20" x14ac:dyDescent="0.25">
      <c r="F854">
        <v>0.113706</v>
      </c>
      <c r="G854">
        <v>-7.6810000000000003E-2</v>
      </c>
      <c r="H854">
        <v>42.845799999999997</v>
      </c>
      <c r="I854">
        <v>2.7717200000000002</v>
      </c>
      <c r="J854">
        <v>54.0428</v>
      </c>
      <c r="K854">
        <v>0.343532</v>
      </c>
      <c r="L854">
        <v>0.26046200000000003</v>
      </c>
      <c r="M854">
        <v>0.14547399999999999</v>
      </c>
      <c r="N854">
        <v>0.176368</v>
      </c>
      <c r="O854">
        <v>-1.3650000000000001E-2</v>
      </c>
      <c r="P854">
        <v>1.9431E-2</v>
      </c>
      <c r="Q854">
        <v>-0.13639999999999999</v>
      </c>
      <c r="R854">
        <v>0</v>
      </c>
      <c r="S854">
        <v>100.492</v>
      </c>
      <c r="T854">
        <v>45.142499999999998</v>
      </c>
    </row>
    <row r="855" spans="1:20" x14ac:dyDescent="0.25">
      <c r="F855">
        <v>-6.3399999999999998E-2</v>
      </c>
      <c r="G855">
        <v>-7.6780000000000001E-2</v>
      </c>
      <c r="H855">
        <v>42.690600000000003</v>
      </c>
      <c r="I855">
        <v>2.0433500000000002</v>
      </c>
      <c r="J855">
        <v>54.458199999999998</v>
      </c>
      <c r="K855">
        <v>0.12528</v>
      </c>
      <c r="L855">
        <v>0.49149300000000001</v>
      </c>
      <c r="M855">
        <v>0.38867000000000002</v>
      </c>
      <c r="N855">
        <v>0.17730599999999999</v>
      </c>
      <c r="O855">
        <v>3.3591999999999997E-2</v>
      </c>
      <c r="P855">
        <v>4.8247999999999999E-2</v>
      </c>
      <c r="Q855">
        <v>2.0834999999999999E-2</v>
      </c>
      <c r="R855">
        <v>0</v>
      </c>
      <c r="S855">
        <v>100.337</v>
      </c>
      <c r="T855">
        <v>45.181800000000003</v>
      </c>
    </row>
    <row r="856" spans="1:20" x14ac:dyDescent="0.25">
      <c r="F856">
        <v>-6.386E-2</v>
      </c>
      <c r="G856">
        <v>-7.6910000000000006E-2</v>
      </c>
      <c r="H856">
        <v>42.949300000000001</v>
      </c>
      <c r="I856">
        <v>2.93147</v>
      </c>
      <c r="J856">
        <v>53.224800000000002</v>
      </c>
      <c r="K856">
        <v>0.27678399999999997</v>
      </c>
      <c r="L856">
        <v>0.329258</v>
      </c>
      <c r="M856">
        <v>0.32596700000000001</v>
      </c>
      <c r="N856">
        <v>-0.11765</v>
      </c>
      <c r="O856">
        <v>9.7099999999999999E-3</v>
      </c>
      <c r="P856">
        <v>0.18482599999999999</v>
      </c>
      <c r="Q856">
        <v>1.9130000000000001E-2</v>
      </c>
      <c r="R856">
        <v>0</v>
      </c>
      <c r="S856">
        <v>99.992800000000003</v>
      </c>
      <c r="T856">
        <v>44.983400000000003</v>
      </c>
    </row>
    <row r="857" spans="1:20" x14ac:dyDescent="0.25">
      <c r="F857">
        <v>2.4534E-2</v>
      </c>
      <c r="G857">
        <v>-7.6609999999999998E-2</v>
      </c>
      <c r="H857">
        <v>42.433799999999998</v>
      </c>
      <c r="I857">
        <v>1.39879</v>
      </c>
      <c r="J857">
        <v>56.544199999999996</v>
      </c>
      <c r="K857">
        <v>0.416522</v>
      </c>
      <c r="L857">
        <v>0.30836799999999998</v>
      </c>
      <c r="M857">
        <v>0.27038800000000002</v>
      </c>
      <c r="N857">
        <v>8.0654000000000003E-2</v>
      </c>
      <c r="O857">
        <v>-1.2880000000000001E-2</v>
      </c>
      <c r="P857">
        <v>-5.4200000000000003E-3</v>
      </c>
      <c r="Q857">
        <v>-0.13324</v>
      </c>
      <c r="R857">
        <v>0</v>
      </c>
      <c r="S857">
        <v>101.249</v>
      </c>
      <c r="T857">
        <v>45.652299999999997</v>
      </c>
    </row>
    <row r="858" spans="1:20" x14ac:dyDescent="0.25">
      <c r="F858">
        <v>-6.3270000000000007E-2</v>
      </c>
      <c r="G858">
        <v>0.20600099999999999</v>
      </c>
      <c r="H858">
        <v>43.222200000000001</v>
      </c>
      <c r="I858">
        <v>1.7199500000000001</v>
      </c>
      <c r="J858">
        <v>53.527999999999999</v>
      </c>
      <c r="K858">
        <v>0.39131199999999999</v>
      </c>
      <c r="L858">
        <v>0.49166900000000002</v>
      </c>
      <c r="M858">
        <v>8.4676000000000001E-2</v>
      </c>
      <c r="N858">
        <v>0.177511</v>
      </c>
      <c r="O858">
        <v>-1.3299999999999999E-2</v>
      </c>
      <c r="P858">
        <v>4.8461999999999998E-2</v>
      </c>
      <c r="Q858">
        <v>2.1083999999999999E-2</v>
      </c>
      <c r="R858">
        <v>0</v>
      </c>
      <c r="S858">
        <v>99.814300000000003</v>
      </c>
      <c r="T858">
        <v>45.116199999999999</v>
      </c>
    </row>
    <row r="859" spans="1:20" x14ac:dyDescent="0.25">
      <c r="F859">
        <v>2.4523E-2</v>
      </c>
      <c r="G859">
        <v>-7.6660000000000006E-2</v>
      </c>
      <c r="H859">
        <v>41.963099999999997</v>
      </c>
      <c r="I859">
        <v>1.6408100000000001</v>
      </c>
      <c r="J859">
        <v>57.3386</v>
      </c>
      <c r="K859">
        <v>0.43737599999999999</v>
      </c>
      <c r="L859">
        <v>0.30797099999999999</v>
      </c>
      <c r="M859">
        <v>8.7623999999999994E-2</v>
      </c>
      <c r="N859">
        <v>-1.789E-2</v>
      </c>
      <c r="O859">
        <v>3.3952999999999997E-2</v>
      </c>
      <c r="P859">
        <v>4.9429000000000001E-2</v>
      </c>
      <c r="Q859">
        <v>-5.577E-2</v>
      </c>
      <c r="R859">
        <v>0</v>
      </c>
      <c r="S859">
        <v>101.733</v>
      </c>
      <c r="T859">
        <v>45.715499999999999</v>
      </c>
    </row>
    <row r="860" spans="1:20" x14ac:dyDescent="0.25">
      <c r="F860">
        <v>-6.447E-2</v>
      </c>
      <c r="G860">
        <v>-7.6939999999999995E-2</v>
      </c>
      <c r="H860">
        <v>42.374499999999998</v>
      </c>
      <c r="I860">
        <v>3.49187</v>
      </c>
      <c r="J860">
        <v>53.259</v>
      </c>
      <c r="K860">
        <v>0.29552200000000001</v>
      </c>
      <c r="L860">
        <v>0.25930500000000001</v>
      </c>
      <c r="M860">
        <v>0.50780499999999995</v>
      </c>
      <c r="N860">
        <v>0.17466699999999999</v>
      </c>
      <c r="O860">
        <v>-1.414E-2</v>
      </c>
      <c r="P860">
        <v>-9.9799999999999993E-3</v>
      </c>
      <c r="Q860">
        <v>9.5254000000000005E-2</v>
      </c>
      <c r="R860">
        <v>0</v>
      </c>
      <c r="S860">
        <v>100.292</v>
      </c>
      <c r="T860">
        <v>44.8872</v>
      </c>
    </row>
    <row r="861" spans="1:20" x14ac:dyDescent="0.25">
      <c r="F861">
        <v>-6.3339999999999994E-2</v>
      </c>
      <c r="G861">
        <v>-7.6630000000000004E-2</v>
      </c>
      <c r="H861">
        <v>42.058399999999999</v>
      </c>
      <c r="I861">
        <v>1.80196</v>
      </c>
      <c r="J861">
        <v>54.840200000000003</v>
      </c>
      <c r="K861">
        <v>0.43588700000000002</v>
      </c>
      <c r="L861">
        <v>0.39959699999999998</v>
      </c>
      <c r="M861">
        <v>0.20785200000000001</v>
      </c>
      <c r="N861">
        <v>7.9674999999999996E-2</v>
      </c>
      <c r="O861">
        <v>-1.321E-2</v>
      </c>
      <c r="P861">
        <v>7.6373999999999997E-2</v>
      </c>
      <c r="Q861">
        <v>-5.6610000000000001E-2</v>
      </c>
      <c r="R861">
        <v>0</v>
      </c>
      <c r="S861">
        <v>99.690200000000004</v>
      </c>
      <c r="T861">
        <v>44.894599999999997</v>
      </c>
    </row>
    <row r="862" spans="1:20" x14ac:dyDescent="0.25">
      <c r="F862">
        <v>2.4798000000000001E-2</v>
      </c>
      <c r="G862">
        <v>-7.6719999999999997E-2</v>
      </c>
      <c r="H862">
        <v>41.6068</v>
      </c>
      <c r="I862">
        <v>2.1219600000000001</v>
      </c>
      <c r="J862">
        <v>55.948300000000003</v>
      </c>
      <c r="K862">
        <v>0.47731000000000001</v>
      </c>
      <c r="L862">
        <v>0.237735</v>
      </c>
      <c r="M862">
        <v>0.39215100000000003</v>
      </c>
      <c r="N862">
        <v>0.37251099999999998</v>
      </c>
      <c r="O862">
        <v>-3.6940000000000001E-2</v>
      </c>
      <c r="P862">
        <v>-0.11827</v>
      </c>
      <c r="Q862">
        <v>9.8164000000000001E-2</v>
      </c>
      <c r="R862">
        <v>0</v>
      </c>
      <c r="S862">
        <v>101.048</v>
      </c>
      <c r="T862">
        <v>45.258800000000001</v>
      </c>
    </row>
    <row r="863" spans="1:20" x14ac:dyDescent="0.25">
      <c r="F863">
        <v>2.4771999999999999E-2</v>
      </c>
      <c r="G863">
        <v>-7.671E-2</v>
      </c>
      <c r="H863">
        <v>41.600499999999997</v>
      </c>
      <c r="I863">
        <v>2.4469799999999999</v>
      </c>
      <c r="J863">
        <v>56.086799999999997</v>
      </c>
      <c r="K863">
        <v>0.16847999999999999</v>
      </c>
      <c r="L863">
        <v>0.21485699999999999</v>
      </c>
      <c r="M863">
        <v>0.14793500000000001</v>
      </c>
      <c r="N863">
        <v>0.176866</v>
      </c>
      <c r="O863">
        <v>-1.346E-2</v>
      </c>
      <c r="P863">
        <v>4.7717000000000002E-2</v>
      </c>
      <c r="Q863">
        <v>2.0372000000000001E-2</v>
      </c>
      <c r="R863">
        <v>0</v>
      </c>
      <c r="S863">
        <v>100.845</v>
      </c>
      <c r="T863">
        <v>45.173400000000001</v>
      </c>
    </row>
    <row r="864" spans="1:20" x14ac:dyDescent="0.25">
      <c r="F864">
        <v>2.5021999999999999E-2</v>
      </c>
      <c r="G864">
        <v>0.20636399999999999</v>
      </c>
      <c r="H864">
        <v>44.903599999999997</v>
      </c>
      <c r="I864">
        <v>1.6382099999999999</v>
      </c>
      <c r="J864">
        <v>54.076000000000001</v>
      </c>
      <c r="K864">
        <v>0.36962299999999998</v>
      </c>
      <c r="L864">
        <v>0.30776900000000001</v>
      </c>
      <c r="M864">
        <v>2.4025999999999999E-2</v>
      </c>
      <c r="N864">
        <v>7.9608999999999999E-2</v>
      </c>
      <c r="O864">
        <v>3.3785999999999997E-2</v>
      </c>
      <c r="P864">
        <v>2.1010000000000001E-2</v>
      </c>
      <c r="Q864">
        <v>0.177484</v>
      </c>
      <c r="R864">
        <v>0</v>
      </c>
      <c r="S864">
        <v>101.863</v>
      </c>
      <c r="T864">
        <v>46.154600000000002</v>
      </c>
    </row>
    <row r="865" spans="6:20" x14ac:dyDescent="0.25">
      <c r="F865">
        <v>2.4516E-2</v>
      </c>
      <c r="G865">
        <v>-7.664E-2</v>
      </c>
      <c r="H865">
        <v>41.811300000000003</v>
      </c>
      <c r="I865">
        <v>1.7218800000000001</v>
      </c>
      <c r="J865">
        <v>57.642000000000003</v>
      </c>
      <c r="K865">
        <v>0.17175099999999999</v>
      </c>
      <c r="L865">
        <v>0.28498899999999999</v>
      </c>
      <c r="M865">
        <v>0.27201199999999998</v>
      </c>
      <c r="N865">
        <v>8.0331E-2</v>
      </c>
      <c r="O865">
        <v>-5.9990000000000002E-2</v>
      </c>
      <c r="P865">
        <v>7.7279E-2</v>
      </c>
      <c r="Q865">
        <v>-5.5579999999999997E-2</v>
      </c>
      <c r="R865">
        <v>0</v>
      </c>
      <c r="S865">
        <v>101.89400000000001</v>
      </c>
      <c r="T865">
        <v>45.786900000000003</v>
      </c>
    </row>
    <row r="866" spans="6:20" x14ac:dyDescent="0.25">
      <c r="F866">
        <v>0.111675</v>
      </c>
      <c r="G866">
        <v>-7.6579999999999995E-2</v>
      </c>
      <c r="H866">
        <v>42.470199999999998</v>
      </c>
      <c r="I866">
        <v>1.2371099999999999</v>
      </c>
      <c r="J866">
        <v>55.604300000000002</v>
      </c>
      <c r="K866">
        <v>0.37309500000000001</v>
      </c>
      <c r="L866">
        <v>0.28563300000000003</v>
      </c>
      <c r="M866">
        <v>0.147922</v>
      </c>
      <c r="N866">
        <v>-1.7239999999999998E-2</v>
      </c>
      <c r="O866">
        <v>3.4262000000000001E-2</v>
      </c>
      <c r="P866">
        <v>7.8146999999999994E-2</v>
      </c>
      <c r="Q866">
        <v>-0.13281999999999999</v>
      </c>
      <c r="R866">
        <v>0</v>
      </c>
      <c r="S866">
        <v>100.116</v>
      </c>
      <c r="T866">
        <v>45.226700000000001</v>
      </c>
    </row>
    <row r="867" spans="6:20" x14ac:dyDescent="0.25">
      <c r="F867">
        <v>-6.3640000000000002E-2</v>
      </c>
      <c r="G867">
        <v>0.20500699999999999</v>
      </c>
      <c r="H867">
        <v>39.751399999999997</v>
      </c>
      <c r="I867">
        <v>2.4429699999999999</v>
      </c>
      <c r="J867">
        <v>57.3703</v>
      </c>
      <c r="K867">
        <v>0.32174900000000001</v>
      </c>
      <c r="L867">
        <v>0.19147</v>
      </c>
      <c r="M867">
        <v>0.211198</v>
      </c>
      <c r="N867">
        <v>7.8414999999999999E-2</v>
      </c>
      <c r="O867">
        <v>5.6714000000000001E-2</v>
      </c>
      <c r="P867">
        <v>0.102327</v>
      </c>
      <c r="Q867">
        <v>0.25356000000000001</v>
      </c>
      <c r="R867">
        <v>0</v>
      </c>
      <c r="S867">
        <v>100.922</v>
      </c>
      <c r="T867">
        <v>44.966299999999997</v>
      </c>
    </row>
    <row r="868" spans="6:20" x14ac:dyDescent="0.25">
      <c r="F868">
        <v>2.4695000000000002E-2</v>
      </c>
      <c r="G868">
        <v>-7.6730000000000007E-2</v>
      </c>
      <c r="H868">
        <v>41.831299999999999</v>
      </c>
      <c r="I868">
        <v>1.63734</v>
      </c>
      <c r="J868">
        <v>55.816899999999997</v>
      </c>
      <c r="K868">
        <v>0.192606</v>
      </c>
      <c r="L868">
        <v>0.468916</v>
      </c>
      <c r="M868">
        <v>2.5763000000000001E-2</v>
      </c>
      <c r="N868">
        <v>7.9656000000000005E-2</v>
      </c>
      <c r="O868">
        <v>1.0272E-2</v>
      </c>
      <c r="P868">
        <v>-3.4229999999999997E-2</v>
      </c>
      <c r="Q868">
        <v>0.25564100000000001</v>
      </c>
      <c r="R868">
        <v>0</v>
      </c>
      <c r="S868">
        <v>100.232</v>
      </c>
      <c r="T868">
        <v>45.031199999999998</v>
      </c>
    </row>
    <row r="869" spans="6:20" x14ac:dyDescent="0.25">
      <c r="F869">
        <v>-6.3149999999999998E-2</v>
      </c>
      <c r="G869">
        <v>-7.6689999999999994E-2</v>
      </c>
      <c r="H869">
        <v>42.081499999999998</v>
      </c>
      <c r="I869">
        <v>1.7219</v>
      </c>
      <c r="J869">
        <v>57.191299999999998</v>
      </c>
      <c r="K869">
        <v>0.37029600000000001</v>
      </c>
      <c r="L869">
        <v>0.35364499999999999</v>
      </c>
      <c r="M869">
        <v>-3.5130000000000002E-2</v>
      </c>
      <c r="N869">
        <v>0.178096</v>
      </c>
      <c r="O869">
        <v>-6.0089999999999998E-2</v>
      </c>
      <c r="P869">
        <v>0.18746699999999999</v>
      </c>
      <c r="Q869">
        <v>-0.13421</v>
      </c>
      <c r="R869">
        <v>0</v>
      </c>
      <c r="S869">
        <v>101.715</v>
      </c>
      <c r="T869">
        <v>45.716299999999997</v>
      </c>
    </row>
    <row r="870" spans="6:20" x14ac:dyDescent="0.25">
      <c r="F870">
        <v>-6.3630000000000006E-2</v>
      </c>
      <c r="G870">
        <v>-7.6859999999999998E-2</v>
      </c>
      <c r="H870">
        <v>41.478900000000003</v>
      </c>
      <c r="I870">
        <v>2.52691</v>
      </c>
      <c r="J870">
        <v>55.927199999999999</v>
      </c>
      <c r="K870">
        <v>0.49808999999999998</v>
      </c>
      <c r="L870">
        <v>0.23741899999999999</v>
      </c>
      <c r="M870">
        <v>0.208707</v>
      </c>
      <c r="N870">
        <v>0.176346</v>
      </c>
      <c r="O870">
        <v>-3.7109999999999997E-2</v>
      </c>
      <c r="P870">
        <v>1.9470000000000001E-2</v>
      </c>
      <c r="Q870">
        <v>1.9658999999999999E-2</v>
      </c>
      <c r="R870">
        <v>0</v>
      </c>
      <c r="S870">
        <v>100.91500000000001</v>
      </c>
      <c r="T870">
        <v>45.163800000000002</v>
      </c>
    </row>
    <row r="871" spans="6:20" x14ac:dyDescent="0.25">
      <c r="F871">
        <v>-6.2960000000000002E-2</v>
      </c>
      <c r="G871">
        <v>-7.6679999999999998E-2</v>
      </c>
      <c r="H871">
        <v>41.9086</v>
      </c>
      <c r="I871">
        <v>1.9657500000000001</v>
      </c>
      <c r="J871">
        <v>54.317300000000003</v>
      </c>
      <c r="K871">
        <v>0.149065</v>
      </c>
      <c r="L871">
        <v>0.28495300000000001</v>
      </c>
      <c r="M871">
        <v>0.26888400000000001</v>
      </c>
      <c r="N871">
        <v>-1.7979999999999999E-2</v>
      </c>
      <c r="O871">
        <v>-3.6580000000000001E-2</v>
      </c>
      <c r="P871">
        <v>2.1616E-2</v>
      </c>
      <c r="Q871">
        <v>-0.13400999999999999</v>
      </c>
      <c r="R871">
        <v>0</v>
      </c>
      <c r="S871">
        <v>98.587999999999994</v>
      </c>
      <c r="T871">
        <v>44.484699999999997</v>
      </c>
    </row>
    <row r="872" spans="6:20" x14ac:dyDescent="0.25">
      <c r="F872">
        <v>-6.2899999999999998E-2</v>
      </c>
      <c r="G872">
        <v>-7.6649999999999996E-2</v>
      </c>
      <c r="H872">
        <v>43.383200000000002</v>
      </c>
      <c r="I872">
        <v>1.7236499999999999</v>
      </c>
      <c r="J872">
        <v>54.166200000000003</v>
      </c>
      <c r="K872">
        <v>0.23833799999999999</v>
      </c>
      <c r="L872">
        <v>0.239146</v>
      </c>
      <c r="M872">
        <v>0.38804300000000003</v>
      </c>
      <c r="N872">
        <v>8.0416000000000001E-2</v>
      </c>
      <c r="O872">
        <v>1.0551E-2</v>
      </c>
      <c r="P872">
        <v>2.1954000000000001E-2</v>
      </c>
      <c r="Q872">
        <v>-0.21174000000000001</v>
      </c>
      <c r="R872">
        <v>0</v>
      </c>
      <c r="S872">
        <v>99.900199999999998</v>
      </c>
      <c r="T872">
        <v>45.241100000000003</v>
      </c>
    </row>
    <row r="873" spans="6:20" x14ac:dyDescent="0.25">
      <c r="F873">
        <v>-6.3240000000000005E-2</v>
      </c>
      <c r="G873">
        <v>-7.6740000000000003E-2</v>
      </c>
      <c r="H873">
        <v>40.541699999999999</v>
      </c>
      <c r="I873">
        <v>2.0432199999999998</v>
      </c>
      <c r="J873">
        <v>56.743299999999998</v>
      </c>
      <c r="K873">
        <v>0.30253000000000002</v>
      </c>
      <c r="L873">
        <v>0.44544699999999998</v>
      </c>
      <c r="M873">
        <v>0.14932200000000001</v>
      </c>
      <c r="N873">
        <v>-0.11659</v>
      </c>
      <c r="O873">
        <v>-3.6769999999999997E-2</v>
      </c>
      <c r="P873">
        <v>4.8554E-2</v>
      </c>
      <c r="Q873">
        <v>9.9309999999999996E-2</v>
      </c>
      <c r="R873">
        <v>0</v>
      </c>
      <c r="S873">
        <v>100.08</v>
      </c>
      <c r="T873">
        <v>44.813400000000001</v>
      </c>
    </row>
    <row r="874" spans="6:20" x14ac:dyDescent="0.25">
      <c r="F874">
        <v>-6.3159999999999994E-2</v>
      </c>
      <c r="G874">
        <v>-7.6719999999999997E-2</v>
      </c>
      <c r="H874">
        <v>40.938299999999998</v>
      </c>
      <c r="I874">
        <v>1.9618199999999999</v>
      </c>
      <c r="J874">
        <v>58.392899999999997</v>
      </c>
      <c r="K874">
        <v>0.23666400000000001</v>
      </c>
      <c r="L874">
        <v>0.376556</v>
      </c>
      <c r="M874">
        <v>8.8470999999999994E-2</v>
      </c>
      <c r="N874">
        <v>-0.11644</v>
      </c>
      <c r="O874">
        <v>-3.6700000000000003E-2</v>
      </c>
      <c r="P874">
        <v>7.6467999999999994E-2</v>
      </c>
      <c r="Q874">
        <v>0.177646</v>
      </c>
      <c r="R874">
        <v>0</v>
      </c>
      <c r="S874">
        <v>101.956</v>
      </c>
      <c r="T874">
        <v>45.620199999999997</v>
      </c>
    </row>
    <row r="875" spans="6:20" x14ac:dyDescent="0.25">
      <c r="F875">
        <v>2.4625000000000001E-2</v>
      </c>
      <c r="G875">
        <v>-7.6719999999999997E-2</v>
      </c>
      <c r="H875">
        <v>41.453400000000002</v>
      </c>
      <c r="I875">
        <v>2.04583</v>
      </c>
      <c r="J875">
        <v>55.436999999999998</v>
      </c>
      <c r="K875">
        <v>0.170429</v>
      </c>
      <c r="L875">
        <v>0.42274600000000001</v>
      </c>
      <c r="M875">
        <v>0.14793400000000001</v>
      </c>
      <c r="N875">
        <v>7.9773999999999998E-2</v>
      </c>
      <c r="O875">
        <v>1.0286E-2</v>
      </c>
      <c r="P875">
        <v>2.1166999999999998E-2</v>
      </c>
      <c r="Q875">
        <v>-0.13450999999999999</v>
      </c>
      <c r="R875">
        <v>0</v>
      </c>
      <c r="S875">
        <v>99.602000000000004</v>
      </c>
      <c r="T875">
        <v>44.746099999999998</v>
      </c>
    </row>
    <row r="876" spans="6:20" x14ac:dyDescent="0.25">
      <c r="F876">
        <v>2.4813999999999999E-2</v>
      </c>
      <c r="G876">
        <v>-7.6749999999999999E-2</v>
      </c>
      <c r="H876">
        <v>43.297899999999998</v>
      </c>
      <c r="I876">
        <v>1.63812</v>
      </c>
      <c r="J876">
        <v>55.048999999999999</v>
      </c>
      <c r="K876">
        <v>0.28109600000000001</v>
      </c>
      <c r="L876">
        <v>0.56091800000000003</v>
      </c>
      <c r="M876">
        <v>8.5529999999999995E-2</v>
      </c>
      <c r="N876">
        <v>-1.8450000000000001E-2</v>
      </c>
      <c r="O876">
        <v>3.3709999999999997E-2</v>
      </c>
      <c r="P876">
        <v>0.18720999999999999</v>
      </c>
      <c r="Q876">
        <v>0.17741499999999999</v>
      </c>
      <c r="R876">
        <v>0</v>
      </c>
      <c r="S876">
        <v>101.241</v>
      </c>
      <c r="T876">
        <v>45.643700000000003</v>
      </c>
    </row>
    <row r="877" spans="6:20" x14ac:dyDescent="0.25">
      <c r="F877">
        <v>0.11231099999999999</v>
      </c>
      <c r="G877">
        <v>-7.671E-2</v>
      </c>
      <c r="H877">
        <v>40.961399999999998</v>
      </c>
      <c r="I877">
        <v>1.88049</v>
      </c>
      <c r="J877">
        <v>57.353499999999997</v>
      </c>
      <c r="K877">
        <v>0.280806</v>
      </c>
      <c r="L877">
        <v>0.21539900000000001</v>
      </c>
      <c r="M877">
        <v>0.456704</v>
      </c>
      <c r="N877">
        <v>-1.8360000000000001E-2</v>
      </c>
      <c r="O877">
        <v>1.0263E-2</v>
      </c>
      <c r="P877">
        <v>0.104047</v>
      </c>
      <c r="Q877">
        <v>0.17757000000000001</v>
      </c>
      <c r="R877">
        <v>0</v>
      </c>
      <c r="S877">
        <v>101.45699999999999</v>
      </c>
      <c r="T877">
        <v>45.429600000000001</v>
      </c>
    </row>
    <row r="878" spans="6:20" x14ac:dyDescent="0.25">
      <c r="F878">
        <v>-6.2489999999999997E-2</v>
      </c>
      <c r="G878">
        <v>-7.6550000000000007E-2</v>
      </c>
      <c r="H878">
        <v>42.748399999999997</v>
      </c>
      <c r="I878">
        <v>1.23834</v>
      </c>
      <c r="J878">
        <v>55.278199999999998</v>
      </c>
      <c r="K878">
        <v>0.26293299999999997</v>
      </c>
      <c r="L878">
        <v>0.26293499999999997</v>
      </c>
      <c r="M878">
        <v>0.14768100000000001</v>
      </c>
      <c r="N878">
        <v>-0.11514000000000001</v>
      </c>
      <c r="O878">
        <v>3.4422000000000001E-2</v>
      </c>
      <c r="P878">
        <v>0.10642699999999999</v>
      </c>
      <c r="Q878">
        <v>-0.21046000000000001</v>
      </c>
      <c r="R878">
        <v>0</v>
      </c>
      <c r="S878">
        <v>99.614800000000002</v>
      </c>
      <c r="T878">
        <v>45.131999999999998</v>
      </c>
    </row>
    <row r="879" spans="6:20" x14ac:dyDescent="0.25">
      <c r="F879">
        <v>2.4504000000000001E-2</v>
      </c>
      <c r="G879">
        <v>-7.6670000000000002E-2</v>
      </c>
      <c r="H879">
        <v>41.139800000000001</v>
      </c>
      <c r="I879">
        <v>1.6405099999999999</v>
      </c>
      <c r="J879">
        <v>57.024700000000003</v>
      </c>
      <c r="K879">
        <v>0.50351299999999999</v>
      </c>
      <c r="L879">
        <v>0.23869699999999999</v>
      </c>
      <c r="M879">
        <v>2.6494E-2</v>
      </c>
      <c r="N879">
        <v>-1.7989999999999999E-2</v>
      </c>
      <c r="O879">
        <v>3.3895000000000002E-2</v>
      </c>
      <c r="P879">
        <v>0.159964</v>
      </c>
      <c r="Q879">
        <v>-5.5939999999999997E-2</v>
      </c>
      <c r="R879">
        <v>0</v>
      </c>
      <c r="S879">
        <v>100.642</v>
      </c>
      <c r="T879">
        <v>45.168999999999997</v>
      </c>
    </row>
    <row r="880" spans="6:20" x14ac:dyDescent="0.25">
      <c r="F880">
        <v>0.11312800000000001</v>
      </c>
      <c r="G880">
        <v>-7.6780000000000001E-2</v>
      </c>
      <c r="H880">
        <v>42.774799999999999</v>
      </c>
      <c r="I880">
        <v>2.28911</v>
      </c>
      <c r="J880">
        <v>53.303600000000003</v>
      </c>
      <c r="K880">
        <v>0.34603200000000001</v>
      </c>
      <c r="L880">
        <v>0.44525700000000001</v>
      </c>
      <c r="M880">
        <v>2.4333E-2</v>
      </c>
      <c r="N880">
        <v>-1.8769999999999998E-2</v>
      </c>
      <c r="O880">
        <v>3.3565999999999999E-2</v>
      </c>
      <c r="P880">
        <v>0.15882399999999999</v>
      </c>
      <c r="Q880">
        <v>-0.21332999999999999</v>
      </c>
      <c r="R880">
        <v>0</v>
      </c>
      <c r="S880">
        <v>99.1798</v>
      </c>
      <c r="T880">
        <v>44.703499999999998</v>
      </c>
    </row>
    <row r="882" spans="1:20" x14ac:dyDescent="0.25">
      <c r="E882" t="s">
        <v>38</v>
      </c>
      <c r="F882">
        <f>AVERAGE(F831:F880)</f>
        <v>-1.5816940000000005E-2</v>
      </c>
      <c r="G882">
        <f t="shared" ref="G882:T882" si="49">AVERAGE(G831:G880)</f>
        <v>-3.7237500000000007E-2</v>
      </c>
      <c r="H882">
        <f t="shared" si="49"/>
        <v>42.167968000000002</v>
      </c>
      <c r="I882">
        <f t="shared" si="49"/>
        <v>2.1576854000000001</v>
      </c>
      <c r="J882">
        <f t="shared" si="49"/>
        <v>55.137588000000015</v>
      </c>
      <c r="K882">
        <f t="shared" si="49"/>
        <v>0.38798564000000008</v>
      </c>
      <c r="L882">
        <f t="shared" si="49"/>
        <v>0.32507634000000002</v>
      </c>
      <c r="M882">
        <f t="shared" si="49"/>
        <v>0.18574230000000008</v>
      </c>
      <c r="N882">
        <f t="shared" si="49"/>
        <v>8.6925699999999967E-2</v>
      </c>
      <c r="O882">
        <f t="shared" si="49"/>
        <v>-5.3984999999999997E-3</v>
      </c>
      <c r="P882">
        <f t="shared" si="49"/>
        <v>4.0328260000000012E-2</v>
      </c>
      <c r="Q882">
        <f t="shared" si="49"/>
        <v>3.4896200000000027E-3</v>
      </c>
      <c r="R882">
        <f t="shared" si="49"/>
        <v>0</v>
      </c>
      <c r="S882">
        <f t="shared" si="49"/>
        <v>100.434406</v>
      </c>
      <c r="T882">
        <f t="shared" si="49"/>
        <v>45.139271999999998</v>
      </c>
    </row>
    <row r="883" spans="1:20" x14ac:dyDescent="0.25">
      <c r="E883" t="s">
        <v>39</v>
      </c>
      <c r="F883">
        <f>STDEV(F831:F880)/SQRT((COUNT(F831:F880)))</f>
        <v>1.1415653767557198E-2</v>
      </c>
      <c r="G883">
        <f t="shared" ref="G883:T883" si="50">STDEV(G831:G880)/SQRT((COUNT(G831:G880)))</f>
        <v>1.3990020675109807E-2</v>
      </c>
      <c r="H883">
        <f t="shared" si="50"/>
        <v>0.14907796643723453</v>
      </c>
      <c r="I883">
        <f t="shared" si="50"/>
        <v>8.9257331573428647E-2</v>
      </c>
      <c r="J883">
        <f t="shared" si="50"/>
        <v>0.20405195502146406</v>
      </c>
      <c r="K883">
        <f t="shared" si="50"/>
        <v>2.2629190530289178E-2</v>
      </c>
      <c r="L883">
        <f t="shared" si="50"/>
        <v>1.3830934392346549E-2</v>
      </c>
      <c r="M883">
        <f t="shared" si="50"/>
        <v>1.9277513060373133E-2</v>
      </c>
      <c r="N883">
        <f t="shared" si="50"/>
        <v>2.2130769986848989E-2</v>
      </c>
      <c r="O883">
        <f t="shared" si="50"/>
        <v>4.5212750417851577E-3</v>
      </c>
      <c r="P883">
        <f t="shared" si="50"/>
        <v>1.0625102614431158E-2</v>
      </c>
      <c r="Q883">
        <f t="shared" si="50"/>
        <v>1.9546359819980676E-2</v>
      </c>
      <c r="R883">
        <f t="shared" si="50"/>
        <v>0</v>
      </c>
      <c r="S883">
        <f t="shared" si="50"/>
        <v>0.13838360037347827</v>
      </c>
      <c r="T883">
        <f t="shared" si="50"/>
        <v>6.7291167994934148E-2</v>
      </c>
    </row>
    <row r="885" spans="1:20" x14ac:dyDescent="0.25">
      <c r="A885" s="2" t="s">
        <v>276</v>
      </c>
      <c r="F885" s="3" t="s">
        <v>1</v>
      </c>
      <c r="G885" s="3" t="s">
        <v>2</v>
      </c>
      <c r="H885" s="3" t="s">
        <v>3</v>
      </c>
      <c r="I885" s="3" t="s">
        <v>4</v>
      </c>
      <c r="J885" s="3" t="s">
        <v>5</v>
      </c>
      <c r="K885" s="3" t="s">
        <v>6</v>
      </c>
      <c r="L885" s="3" t="s">
        <v>7</v>
      </c>
      <c r="M885" s="3" t="s">
        <v>8</v>
      </c>
      <c r="N885" s="3" t="s">
        <v>9</v>
      </c>
      <c r="O885" s="3" t="s">
        <v>10</v>
      </c>
      <c r="P885" s="3" t="s">
        <v>11</v>
      </c>
      <c r="Q885" s="3" t="s">
        <v>12</v>
      </c>
      <c r="R885" s="3" t="s">
        <v>13</v>
      </c>
      <c r="S885" s="3" t="s">
        <v>14</v>
      </c>
      <c r="T885" s="3" t="s">
        <v>15</v>
      </c>
    </row>
    <row r="886" spans="1:20" x14ac:dyDescent="0.25">
      <c r="A886" t="s">
        <v>17</v>
      </c>
      <c r="F886">
        <v>-6.4210000000000003E-2</v>
      </c>
      <c r="G886">
        <v>-7.6980000000000007E-2</v>
      </c>
      <c r="H886">
        <v>43.259799999999998</v>
      </c>
      <c r="I886">
        <v>2.7627199999999998</v>
      </c>
      <c r="J886">
        <v>54.297199999999997</v>
      </c>
      <c r="K886">
        <v>0.40714499999999998</v>
      </c>
      <c r="L886">
        <v>0.16777300000000001</v>
      </c>
      <c r="M886">
        <v>0.14489199999999999</v>
      </c>
      <c r="N886">
        <v>0.37050499999999997</v>
      </c>
      <c r="O886">
        <v>-3.737E-2</v>
      </c>
      <c r="P886">
        <v>4.5685000000000003E-2</v>
      </c>
      <c r="Q886">
        <v>0.32965100000000003</v>
      </c>
      <c r="R886">
        <v>0</v>
      </c>
      <c r="S886">
        <v>101.607</v>
      </c>
      <c r="T886">
        <v>45.559399999999997</v>
      </c>
    </row>
    <row r="887" spans="1:20" x14ac:dyDescent="0.25">
      <c r="A887" t="s">
        <v>18</v>
      </c>
      <c r="F887">
        <v>2.4990999999999999E-2</v>
      </c>
      <c r="G887">
        <v>-7.6880000000000004E-2</v>
      </c>
      <c r="H887">
        <v>41.412300000000002</v>
      </c>
      <c r="I887">
        <v>2.1192099999999998</v>
      </c>
      <c r="J887">
        <v>53.926600000000001</v>
      </c>
      <c r="K887">
        <v>0.60841699999999999</v>
      </c>
      <c r="L887">
        <v>0.122408</v>
      </c>
      <c r="M887">
        <v>8.5611000000000007E-2</v>
      </c>
      <c r="N887">
        <v>0.37166500000000002</v>
      </c>
      <c r="O887">
        <v>-3.7139999999999999E-2</v>
      </c>
      <c r="P887">
        <v>-3.5909999999999997E-2</v>
      </c>
      <c r="Q887">
        <v>0.25320500000000001</v>
      </c>
      <c r="R887">
        <v>0</v>
      </c>
      <c r="S887">
        <v>98.7744</v>
      </c>
      <c r="T887">
        <v>44.2821</v>
      </c>
    </row>
    <row r="888" spans="1:20" x14ac:dyDescent="0.25">
      <c r="A888" t="s">
        <v>19</v>
      </c>
      <c r="F888">
        <v>0.113456</v>
      </c>
      <c r="G888">
        <v>-7.6869999999999994E-2</v>
      </c>
      <c r="H888">
        <v>40.561</v>
      </c>
      <c r="I888">
        <v>2.6900300000000001</v>
      </c>
      <c r="J888">
        <v>54.7438</v>
      </c>
      <c r="K888">
        <v>0.98213700000000004</v>
      </c>
      <c r="L888">
        <v>0.19114700000000001</v>
      </c>
      <c r="M888">
        <v>0.39160499999999998</v>
      </c>
      <c r="N888">
        <v>-1.968E-2</v>
      </c>
      <c r="O888">
        <v>-1.374E-2</v>
      </c>
      <c r="P888">
        <v>-8.4499999999999992E-3</v>
      </c>
      <c r="Q888">
        <v>-0.13667000000000001</v>
      </c>
      <c r="R888">
        <v>0</v>
      </c>
      <c r="S888">
        <v>99.4178</v>
      </c>
      <c r="T888">
        <v>44.428100000000001</v>
      </c>
    </row>
    <row r="889" spans="1:20" x14ac:dyDescent="0.25">
      <c r="A889" t="s">
        <v>36</v>
      </c>
      <c r="F889">
        <v>2.5516E-2</v>
      </c>
      <c r="G889">
        <v>-7.7160000000000006E-2</v>
      </c>
      <c r="H889">
        <v>45.868099999999998</v>
      </c>
      <c r="I889">
        <v>2.5236000000000001</v>
      </c>
      <c r="J889">
        <v>48.825800000000001</v>
      </c>
      <c r="K889">
        <v>0.73724400000000001</v>
      </c>
      <c r="L889">
        <v>1.7972900000000001</v>
      </c>
      <c r="M889">
        <v>0.13805700000000001</v>
      </c>
      <c r="N889">
        <v>0.27218799999999999</v>
      </c>
      <c r="O889">
        <v>-1.427E-2</v>
      </c>
      <c r="P889">
        <v>0.32080799999999998</v>
      </c>
      <c r="Q889">
        <v>1.6250000000000001E-2</v>
      </c>
      <c r="R889">
        <v>0</v>
      </c>
      <c r="S889">
        <v>100.434</v>
      </c>
      <c r="T889">
        <v>45.3371</v>
      </c>
    </row>
    <row r="890" spans="1:20" x14ac:dyDescent="0.25">
      <c r="A890" t="s">
        <v>277</v>
      </c>
      <c r="F890">
        <v>-6.3740000000000005E-2</v>
      </c>
      <c r="G890">
        <v>-7.6770000000000005E-2</v>
      </c>
      <c r="H890">
        <v>44.068800000000003</v>
      </c>
      <c r="I890">
        <v>2.6103800000000001</v>
      </c>
      <c r="J890">
        <v>52.7239</v>
      </c>
      <c r="K890">
        <v>0.41014899999999999</v>
      </c>
      <c r="L890">
        <v>0.26063999999999998</v>
      </c>
      <c r="M890">
        <v>2.3377999999999999E-2</v>
      </c>
      <c r="N890">
        <v>0.17646400000000001</v>
      </c>
      <c r="O890">
        <v>3.3321999999999997E-2</v>
      </c>
      <c r="P890">
        <v>-8.0700000000000008E-3</v>
      </c>
      <c r="Q890">
        <v>-0.13635</v>
      </c>
      <c r="R890">
        <v>0</v>
      </c>
      <c r="S890">
        <v>100.02200000000001</v>
      </c>
      <c r="T890">
        <v>45.1492</v>
      </c>
    </row>
    <row r="891" spans="1:20" x14ac:dyDescent="0.25">
      <c r="F891">
        <v>0.11405899999999999</v>
      </c>
      <c r="G891">
        <v>-7.6910000000000006E-2</v>
      </c>
      <c r="H891">
        <v>39.7774</v>
      </c>
      <c r="I891">
        <v>2.9261400000000002</v>
      </c>
      <c r="J891">
        <v>54.869399999999999</v>
      </c>
      <c r="K891">
        <v>0.40608499999999997</v>
      </c>
      <c r="L891">
        <v>0.44254500000000002</v>
      </c>
      <c r="M891">
        <v>2.4792999999999999E-2</v>
      </c>
      <c r="N891">
        <v>0.66344899999999996</v>
      </c>
      <c r="O891">
        <v>-1.4160000000000001E-2</v>
      </c>
      <c r="P891">
        <v>1.7663999999999999E-2</v>
      </c>
      <c r="Q891">
        <v>1.7427999999999999E-2</v>
      </c>
      <c r="R891">
        <v>0</v>
      </c>
      <c r="S891">
        <v>99.167900000000003</v>
      </c>
      <c r="T891">
        <v>44.027900000000002</v>
      </c>
    </row>
    <row r="892" spans="1:20" x14ac:dyDescent="0.25">
      <c r="A892" t="s">
        <v>278</v>
      </c>
      <c r="F892">
        <v>-6.4240000000000005E-2</v>
      </c>
      <c r="G892">
        <v>0.20442099999999999</v>
      </c>
      <c r="H892">
        <v>41.395400000000002</v>
      </c>
      <c r="I892">
        <v>3.0916800000000002</v>
      </c>
      <c r="J892">
        <v>55.229599999999998</v>
      </c>
      <c r="K892">
        <v>0.91229400000000005</v>
      </c>
      <c r="L892">
        <v>0.37391999999999997</v>
      </c>
      <c r="M892">
        <v>-3.6769999999999997E-2</v>
      </c>
      <c r="N892">
        <v>0.27274700000000002</v>
      </c>
      <c r="O892">
        <v>-1.41E-2</v>
      </c>
      <c r="P892">
        <v>-9.7000000000000003E-3</v>
      </c>
      <c r="Q892">
        <v>-0.13815</v>
      </c>
      <c r="R892">
        <v>0</v>
      </c>
      <c r="S892">
        <v>101.217</v>
      </c>
      <c r="T892">
        <v>45.160899999999998</v>
      </c>
    </row>
    <row r="893" spans="1:20" x14ac:dyDescent="0.25">
      <c r="A893" t="s">
        <v>279</v>
      </c>
      <c r="F893">
        <v>0.20166999999999999</v>
      </c>
      <c r="G893">
        <v>-7.6840000000000006E-2</v>
      </c>
      <c r="H893">
        <v>41.717399999999998</v>
      </c>
      <c r="I893">
        <v>2.04081</v>
      </c>
      <c r="J893">
        <v>55.095999999999997</v>
      </c>
      <c r="K893">
        <v>0.63188100000000003</v>
      </c>
      <c r="L893">
        <v>0.39848600000000001</v>
      </c>
      <c r="M893">
        <v>0.20785999999999999</v>
      </c>
      <c r="N893">
        <v>0.27439200000000002</v>
      </c>
      <c r="O893">
        <v>3.3308999999999998E-2</v>
      </c>
      <c r="P893">
        <v>-3.5470000000000002E-2</v>
      </c>
      <c r="Q893">
        <v>9.7818000000000002E-2</v>
      </c>
      <c r="R893">
        <v>0</v>
      </c>
      <c r="S893">
        <v>100.587</v>
      </c>
      <c r="T893">
        <v>45.037599999999998</v>
      </c>
    </row>
    <row r="894" spans="1:20" x14ac:dyDescent="0.25">
      <c r="A894" t="s">
        <v>280</v>
      </c>
      <c r="F894">
        <v>2.4896000000000001E-2</v>
      </c>
      <c r="G894">
        <v>-7.6869999999999994E-2</v>
      </c>
      <c r="H894">
        <v>42.012599999999999</v>
      </c>
      <c r="I894">
        <v>2.4475699999999998</v>
      </c>
      <c r="J894">
        <v>54.574399999999997</v>
      </c>
      <c r="K894">
        <v>0.67477500000000001</v>
      </c>
      <c r="L894">
        <v>0.28325499999999998</v>
      </c>
      <c r="M894">
        <v>8.5414000000000004E-2</v>
      </c>
      <c r="N894">
        <v>0.27424900000000002</v>
      </c>
      <c r="O894">
        <v>-3.7109999999999997E-2</v>
      </c>
      <c r="P894">
        <v>4.6997999999999998E-2</v>
      </c>
      <c r="Q894">
        <v>-0.13642000000000001</v>
      </c>
      <c r="R894">
        <v>0</v>
      </c>
      <c r="S894">
        <v>100.17400000000001</v>
      </c>
      <c r="T894">
        <v>44.926699999999997</v>
      </c>
    </row>
    <row r="895" spans="1:20" x14ac:dyDescent="0.25">
      <c r="A895" t="s">
        <v>281</v>
      </c>
      <c r="F895">
        <v>-6.3799999999999996E-2</v>
      </c>
      <c r="G895">
        <v>0.205203</v>
      </c>
      <c r="H895">
        <v>42.293999999999997</v>
      </c>
      <c r="I895">
        <v>2.2844000000000002</v>
      </c>
      <c r="J895">
        <v>54.191699999999997</v>
      </c>
      <c r="K895">
        <v>0.60851900000000003</v>
      </c>
      <c r="L895">
        <v>0.444185</v>
      </c>
      <c r="M895">
        <v>-3.6519999999999997E-2</v>
      </c>
      <c r="N895">
        <v>0.46989900000000001</v>
      </c>
      <c r="O895">
        <v>9.7289999999999998E-3</v>
      </c>
      <c r="P895">
        <v>-0.11862</v>
      </c>
      <c r="Q895">
        <v>-5.8700000000000002E-2</v>
      </c>
      <c r="R895">
        <v>0</v>
      </c>
      <c r="S895">
        <v>100.23</v>
      </c>
      <c r="T895">
        <v>44.994300000000003</v>
      </c>
    </row>
    <row r="896" spans="1:20" x14ac:dyDescent="0.25">
      <c r="A896" t="s">
        <v>282</v>
      </c>
      <c r="F896">
        <v>2.5156999999999999E-2</v>
      </c>
      <c r="G896">
        <v>-7.6899999999999996E-2</v>
      </c>
      <c r="H896">
        <v>44.117199999999997</v>
      </c>
      <c r="I896">
        <v>2.4468299999999998</v>
      </c>
      <c r="J896">
        <v>52.827300000000001</v>
      </c>
      <c r="K896">
        <v>0.71865599999999996</v>
      </c>
      <c r="L896">
        <v>0.28326699999999999</v>
      </c>
      <c r="M896">
        <v>8.3391999999999994E-2</v>
      </c>
      <c r="N896">
        <v>0.17613100000000001</v>
      </c>
      <c r="O896">
        <v>9.7330000000000003E-3</v>
      </c>
      <c r="P896">
        <v>0.10199</v>
      </c>
      <c r="Q896">
        <v>-5.8770000000000003E-2</v>
      </c>
      <c r="R896">
        <v>0</v>
      </c>
      <c r="S896">
        <v>100.654</v>
      </c>
      <c r="T896">
        <v>45.391300000000001</v>
      </c>
    </row>
    <row r="897" spans="1:20" x14ac:dyDescent="0.25">
      <c r="A897" t="s">
        <v>283</v>
      </c>
      <c r="F897">
        <v>-6.3930000000000001E-2</v>
      </c>
      <c r="G897">
        <v>-7.6910000000000006E-2</v>
      </c>
      <c r="H897">
        <v>40.869399999999999</v>
      </c>
      <c r="I897">
        <v>2.7685399999999998</v>
      </c>
      <c r="J897">
        <v>57.115400000000001</v>
      </c>
      <c r="K897">
        <v>0.62860099999999997</v>
      </c>
      <c r="L897">
        <v>0.21387700000000001</v>
      </c>
      <c r="M897">
        <v>8.6907999999999999E-2</v>
      </c>
      <c r="N897">
        <v>0.37138599999999999</v>
      </c>
      <c r="O897">
        <v>-3.7269999999999998E-2</v>
      </c>
      <c r="P897">
        <v>1.8769999999999998E-2</v>
      </c>
      <c r="Q897">
        <v>-5.9119999999999999E-2</v>
      </c>
      <c r="R897">
        <v>0</v>
      </c>
      <c r="S897">
        <v>101.836</v>
      </c>
      <c r="T897">
        <v>45.368499999999997</v>
      </c>
    </row>
    <row r="898" spans="1:20" x14ac:dyDescent="0.25">
      <c r="A898" t="s">
        <v>284</v>
      </c>
      <c r="F898">
        <v>-6.3820000000000002E-2</v>
      </c>
      <c r="G898">
        <v>-7.6910000000000006E-2</v>
      </c>
      <c r="H898">
        <v>43.5871</v>
      </c>
      <c r="I898">
        <v>2.8528699999999998</v>
      </c>
      <c r="J898">
        <v>53.929699999999997</v>
      </c>
      <c r="K898">
        <v>0.76175899999999996</v>
      </c>
      <c r="L898">
        <v>0.30618099999999998</v>
      </c>
      <c r="M898">
        <v>-3.6790000000000003E-2</v>
      </c>
      <c r="N898">
        <v>-0.11766</v>
      </c>
      <c r="O898">
        <v>9.7040000000000008E-3</v>
      </c>
      <c r="P898">
        <v>7.4304999999999996E-2</v>
      </c>
      <c r="Q898">
        <v>-0.13680999999999999</v>
      </c>
      <c r="R898">
        <v>0</v>
      </c>
      <c r="S898">
        <v>101.09</v>
      </c>
      <c r="T898">
        <v>45.483499999999999</v>
      </c>
    </row>
    <row r="899" spans="1:20" x14ac:dyDescent="0.25">
      <c r="A899" t="s">
        <v>285</v>
      </c>
      <c r="F899">
        <v>0.114678</v>
      </c>
      <c r="G899">
        <v>-7.6990000000000003E-2</v>
      </c>
      <c r="H899">
        <v>43.830100000000002</v>
      </c>
      <c r="I899">
        <v>2.5218500000000001</v>
      </c>
      <c r="J899">
        <v>53.374699999999997</v>
      </c>
      <c r="K899">
        <v>1.0029600000000001</v>
      </c>
      <c r="L899">
        <v>0.30570599999999998</v>
      </c>
      <c r="M899">
        <v>0.143904</v>
      </c>
      <c r="N899">
        <v>-2.0310000000000002E-2</v>
      </c>
      <c r="O899">
        <v>9.4809999999999998E-3</v>
      </c>
      <c r="P899">
        <v>-3.6839999999999998E-2</v>
      </c>
      <c r="Q899">
        <v>0.32988499999999998</v>
      </c>
      <c r="R899">
        <v>0</v>
      </c>
      <c r="S899">
        <v>101.499</v>
      </c>
      <c r="T899">
        <v>45.603400000000001</v>
      </c>
    </row>
    <row r="900" spans="1:20" x14ac:dyDescent="0.25">
      <c r="A900" t="s">
        <v>286</v>
      </c>
      <c r="F900">
        <v>-6.3659999999999994E-2</v>
      </c>
      <c r="G900">
        <v>0.20524899999999999</v>
      </c>
      <c r="H900">
        <v>41.283099999999997</v>
      </c>
      <c r="I900">
        <v>2.28471</v>
      </c>
      <c r="J900">
        <v>55.840499999999999</v>
      </c>
      <c r="K900">
        <v>0.78600599999999998</v>
      </c>
      <c r="L900">
        <v>0.28348800000000002</v>
      </c>
      <c r="M900">
        <v>8.6388999999999994E-2</v>
      </c>
      <c r="N900">
        <v>7.8603999999999993E-2</v>
      </c>
      <c r="O900">
        <v>-3.7019999999999997E-2</v>
      </c>
      <c r="P900">
        <v>-3.5520000000000003E-2</v>
      </c>
      <c r="Q900">
        <v>1.9893000000000001E-2</v>
      </c>
      <c r="R900">
        <v>0</v>
      </c>
      <c r="S900">
        <v>100.732</v>
      </c>
      <c r="T900">
        <v>45.132599999999996</v>
      </c>
    </row>
    <row r="901" spans="1:20" x14ac:dyDescent="0.25">
      <c r="A901" t="s">
        <v>287</v>
      </c>
      <c r="F901">
        <v>2.4993999999999999E-2</v>
      </c>
      <c r="G901">
        <v>-7.6840000000000006E-2</v>
      </c>
      <c r="H901">
        <v>42.911999999999999</v>
      </c>
      <c r="I901">
        <v>2.28498</v>
      </c>
      <c r="J901">
        <v>53.553400000000003</v>
      </c>
      <c r="K901">
        <v>0.499639</v>
      </c>
      <c r="L901">
        <v>0.42194999999999999</v>
      </c>
      <c r="M901">
        <v>8.4791000000000005E-2</v>
      </c>
      <c r="N901">
        <v>-0.11711000000000001</v>
      </c>
      <c r="O901">
        <v>-1.35E-2</v>
      </c>
      <c r="P901">
        <v>-7.62E-3</v>
      </c>
      <c r="Q901">
        <v>9.8184999999999995E-2</v>
      </c>
      <c r="R901">
        <v>0</v>
      </c>
      <c r="S901">
        <v>99.664900000000003</v>
      </c>
      <c r="T901">
        <v>44.892299999999999</v>
      </c>
    </row>
    <row r="902" spans="1:20" x14ac:dyDescent="0.25">
      <c r="A902" t="s">
        <v>288</v>
      </c>
      <c r="F902">
        <v>2.4767000000000001E-2</v>
      </c>
      <c r="G902">
        <v>-7.6899999999999996E-2</v>
      </c>
      <c r="H902">
        <v>40.053400000000003</v>
      </c>
      <c r="I902">
        <v>3.1753</v>
      </c>
      <c r="J902">
        <v>55.816899999999997</v>
      </c>
      <c r="K902">
        <v>0.51817100000000005</v>
      </c>
      <c r="L902">
        <v>0.282941</v>
      </c>
      <c r="M902">
        <v>2.5524000000000002E-2</v>
      </c>
      <c r="N902">
        <v>-0.11772000000000001</v>
      </c>
      <c r="O902">
        <v>9.639E-3</v>
      </c>
      <c r="P902">
        <v>1.8956000000000001E-2</v>
      </c>
      <c r="Q902">
        <v>-0.13689999999999999</v>
      </c>
      <c r="R902">
        <v>0</v>
      </c>
      <c r="S902">
        <v>99.594099999999997</v>
      </c>
      <c r="T902">
        <v>44.369</v>
      </c>
    </row>
    <row r="903" spans="1:20" x14ac:dyDescent="0.25">
      <c r="A903" t="s">
        <v>289</v>
      </c>
      <c r="F903">
        <v>-6.2969999999999998E-2</v>
      </c>
      <c r="G903">
        <v>-7.6679999999999998E-2</v>
      </c>
      <c r="H903">
        <v>44.209899999999998</v>
      </c>
      <c r="I903">
        <v>1.55985</v>
      </c>
      <c r="J903">
        <v>55.228299999999997</v>
      </c>
      <c r="K903">
        <v>0.57044700000000004</v>
      </c>
      <c r="L903">
        <v>0.16981199999999999</v>
      </c>
      <c r="M903">
        <v>-3.5639999999999998E-2</v>
      </c>
      <c r="N903">
        <v>8.0156000000000005E-2</v>
      </c>
      <c r="O903">
        <v>-3.6540000000000003E-2</v>
      </c>
      <c r="P903">
        <v>-3.3660000000000002E-2</v>
      </c>
      <c r="Q903">
        <v>-5.5870000000000003E-2</v>
      </c>
      <c r="R903">
        <v>0</v>
      </c>
      <c r="S903">
        <v>101.517</v>
      </c>
      <c r="T903">
        <v>45.955199999999998</v>
      </c>
    </row>
    <row r="904" spans="1:20" x14ac:dyDescent="0.25">
      <c r="A904" t="s">
        <v>33</v>
      </c>
      <c r="F904">
        <v>-6.3369999999999996E-2</v>
      </c>
      <c r="G904">
        <v>-7.6770000000000005E-2</v>
      </c>
      <c r="H904">
        <v>41.189799999999998</v>
      </c>
      <c r="I904">
        <v>1.88052</v>
      </c>
      <c r="J904">
        <v>56.734999999999999</v>
      </c>
      <c r="K904">
        <v>0.72171799999999997</v>
      </c>
      <c r="L904">
        <v>0.12292699999999999</v>
      </c>
      <c r="M904">
        <v>0.27121800000000001</v>
      </c>
      <c r="N904">
        <v>0.37293799999999999</v>
      </c>
      <c r="O904">
        <v>-6.0330000000000002E-2</v>
      </c>
      <c r="P904">
        <v>-9.0149999999999994E-2</v>
      </c>
      <c r="Q904">
        <v>2.0678999999999999E-2</v>
      </c>
      <c r="R904">
        <v>0</v>
      </c>
      <c r="S904">
        <v>101.024</v>
      </c>
      <c r="T904">
        <v>45.250700000000002</v>
      </c>
    </row>
    <row r="905" spans="1:20" x14ac:dyDescent="0.25">
      <c r="A905" t="s">
        <v>290</v>
      </c>
      <c r="F905">
        <v>-6.386E-2</v>
      </c>
      <c r="G905">
        <v>-7.6899999999999996E-2</v>
      </c>
      <c r="H905">
        <v>41.514099999999999</v>
      </c>
      <c r="I905">
        <v>2.60711</v>
      </c>
      <c r="J905">
        <v>54.163499999999999</v>
      </c>
      <c r="K905">
        <v>0.62948300000000001</v>
      </c>
      <c r="L905">
        <v>0.237207</v>
      </c>
      <c r="M905">
        <v>0.14637800000000001</v>
      </c>
      <c r="N905">
        <v>0.175982</v>
      </c>
      <c r="O905">
        <v>-3.7190000000000001E-2</v>
      </c>
      <c r="P905">
        <v>-9.1300000000000006E-2</v>
      </c>
      <c r="Q905">
        <v>1.9167E-2</v>
      </c>
      <c r="R905">
        <v>0</v>
      </c>
      <c r="S905">
        <v>99.223699999999994</v>
      </c>
      <c r="T905">
        <v>44.467700000000001</v>
      </c>
    </row>
    <row r="906" spans="1:20" x14ac:dyDescent="0.25">
      <c r="A906" t="s">
        <v>291</v>
      </c>
      <c r="F906">
        <v>2.4806000000000002E-2</v>
      </c>
      <c r="G906">
        <v>-7.6899999999999996E-2</v>
      </c>
      <c r="H906">
        <v>41.076300000000003</v>
      </c>
      <c r="I906">
        <v>2.2004700000000001</v>
      </c>
      <c r="J906">
        <v>56.3718</v>
      </c>
      <c r="K906">
        <v>0.80660500000000002</v>
      </c>
      <c r="L906">
        <v>0.32894000000000001</v>
      </c>
      <c r="M906">
        <v>2.53E-2</v>
      </c>
      <c r="N906">
        <v>0.37148500000000001</v>
      </c>
      <c r="O906">
        <v>9.6559999999999997E-3</v>
      </c>
      <c r="P906">
        <v>-9.1230000000000006E-2</v>
      </c>
      <c r="Q906">
        <v>0.174929</v>
      </c>
      <c r="R906">
        <v>0</v>
      </c>
      <c r="S906">
        <v>101.22199999999999</v>
      </c>
      <c r="T906">
        <v>45.154000000000003</v>
      </c>
    </row>
    <row r="907" spans="1:20" x14ac:dyDescent="0.25">
      <c r="F907">
        <v>2.4799000000000002E-2</v>
      </c>
      <c r="G907">
        <v>-7.6780000000000001E-2</v>
      </c>
      <c r="H907">
        <v>42.496499999999997</v>
      </c>
      <c r="I907">
        <v>2.1241699999999999</v>
      </c>
      <c r="J907">
        <v>54.943600000000004</v>
      </c>
      <c r="K907">
        <v>0.16941600000000001</v>
      </c>
      <c r="L907">
        <v>0.28428799999999999</v>
      </c>
      <c r="M907">
        <v>-9.6659999999999996E-2</v>
      </c>
      <c r="N907">
        <v>0.17725199999999999</v>
      </c>
      <c r="O907">
        <v>8.0577999999999997E-2</v>
      </c>
      <c r="P907">
        <v>-7.11E-3</v>
      </c>
      <c r="Q907">
        <v>2.0836E-2</v>
      </c>
      <c r="R907">
        <v>0</v>
      </c>
      <c r="S907">
        <v>100.14100000000001</v>
      </c>
      <c r="T907">
        <v>45.024099999999997</v>
      </c>
    </row>
    <row r="908" spans="1:20" x14ac:dyDescent="0.25">
      <c r="F908">
        <v>2.4629000000000002E-2</v>
      </c>
      <c r="G908">
        <v>-7.6780000000000001E-2</v>
      </c>
      <c r="H908">
        <v>40.468899999999998</v>
      </c>
      <c r="I908">
        <v>2.20553</v>
      </c>
      <c r="J908">
        <v>55.941499999999998</v>
      </c>
      <c r="K908">
        <v>0.41201900000000002</v>
      </c>
      <c r="L908">
        <v>0.32991399999999999</v>
      </c>
      <c r="M908">
        <v>2.5957000000000001E-2</v>
      </c>
      <c r="N908">
        <v>7.9136999999999999E-2</v>
      </c>
      <c r="O908">
        <v>1.005E-2</v>
      </c>
      <c r="P908">
        <v>7.5669E-2</v>
      </c>
      <c r="Q908">
        <v>-5.7340000000000002E-2</v>
      </c>
      <c r="R908">
        <v>0</v>
      </c>
      <c r="S908">
        <v>99.4392</v>
      </c>
      <c r="T908">
        <v>44.488100000000003</v>
      </c>
    </row>
    <row r="909" spans="1:20" x14ac:dyDescent="0.25">
      <c r="F909">
        <v>2.5193E-2</v>
      </c>
      <c r="G909">
        <v>0.20638600000000001</v>
      </c>
      <c r="H909">
        <v>45.316800000000001</v>
      </c>
      <c r="I909">
        <v>1.39313</v>
      </c>
      <c r="J909">
        <v>52.823099999999997</v>
      </c>
      <c r="K909">
        <v>0.39141900000000002</v>
      </c>
      <c r="L909">
        <v>0.26144000000000001</v>
      </c>
      <c r="M909">
        <v>8.3372000000000002E-2</v>
      </c>
      <c r="N909">
        <v>0.17724100000000001</v>
      </c>
      <c r="O909">
        <v>1.0181000000000001E-2</v>
      </c>
      <c r="P909">
        <v>0.13140399999999999</v>
      </c>
      <c r="Q909">
        <v>0.41107199999999999</v>
      </c>
      <c r="R909">
        <v>0</v>
      </c>
      <c r="S909">
        <v>101.23099999999999</v>
      </c>
      <c r="T909">
        <v>45.956600000000002</v>
      </c>
    </row>
    <row r="910" spans="1:20" x14ac:dyDescent="0.25">
      <c r="F910">
        <v>-6.3310000000000005E-2</v>
      </c>
      <c r="G910">
        <v>-7.6759999999999995E-2</v>
      </c>
      <c r="H910">
        <v>42.055799999999998</v>
      </c>
      <c r="I910">
        <v>2.28884</v>
      </c>
      <c r="J910">
        <v>54.037999999999997</v>
      </c>
      <c r="K910">
        <v>0.39066699999999999</v>
      </c>
      <c r="L910">
        <v>0.26137199999999999</v>
      </c>
      <c r="M910">
        <v>2.5034000000000001E-2</v>
      </c>
      <c r="N910">
        <v>-0.11647</v>
      </c>
      <c r="O910">
        <v>-1.328E-2</v>
      </c>
      <c r="P910">
        <v>-6.8399999999999997E-3</v>
      </c>
      <c r="Q910">
        <v>-0.13489999999999999</v>
      </c>
      <c r="R910">
        <v>0</v>
      </c>
      <c r="S910">
        <v>98.648099999999999</v>
      </c>
      <c r="T910">
        <v>44.448999999999998</v>
      </c>
    </row>
    <row r="911" spans="1:20" x14ac:dyDescent="0.25">
      <c r="F911">
        <v>-6.3789999999999999E-2</v>
      </c>
      <c r="G911">
        <v>-7.6880000000000004E-2</v>
      </c>
      <c r="H911">
        <v>40.412399999999998</v>
      </c>
      <c r="I911">
        <v>3.0136699999999998</v>
      </c>
      <c r="J911">
        <v>57.637799999999999</v>
      </c>
      <c r="K911">
        <v>0.62894000000000005</v>
      </c>
      <c r="L911">
        <v>0.28298299999999998</v>
      </c>
      <c r="M911">
        <v>0.210618</v>
      </c>
      <c r="N911">
        <v>-1.967E-2</v>
      </c>
      <c r="O911">
        <v>-3.7190000000000001E-2</v>
      </c>
      <c r="P911">
        <v>1.9143E-2</v>
      </c>
      <c r="Q911">
        <v>-0.13664999999999999</v>
      </c>
      <c r="R911">
        <v>0</v>
      </c>
      <c r="S911">
        <v>101.871</v>
      </c>
      <c r="T911">
        <v>45.360599999999998</v>
      </c>
    </row>
    <row r="912" spans="1:20" x14ac:dyDescent="0.25">
      <c r="F912">
        <v>-6.4000000000000001E-2</v>
      </c>
      <c r="G912">
        <v>-7.6950000000000005E-2</v>
      </c>
      <c r="H912">
        <v>40.849400000000003</v>
      </c>
      <c r="I912">
        <v>2.7659199999999999</v>
      </c>
      <c r="J912">
        <v>54.088200000000001</v>
      </c>
      <c r="K912">
        <v>0.43005199999999999</v>
      </c>
      <c r="L912">
        <v>0.44360100000000002</v>
      </c>
      <c r="M912">
        <v>2.4589E-2</v>
      </c>
      <c r="N912">
        <v>7.7711000000000002E-2</v>
      </c>
      <c r="O912">
        <v>-3.7339999999999998E-2</v>
      </c>
      <c r="P912">
        <v>1.8620999999999999E-2</v>
      </c>
      <c r="Q912">
        <v>0.1744</v>
      </c>
      <c r="R912">
        <v>0</v>
      </c>
      <c r="S912">
        <v>98.694199999999995</v>
      </c>
      <c r="T912">
        <v>44.112699999999997</v>
      </c>
    </row>
    <row r="913" spans="6:20" x14ac:dyDescent="0.25">
      <c r="F913">
        <v>2.4865000000000002E-2</v>
      </c>
      <c r="G913">
        <v>0.204656</v>
      </c>
      <c r="H913">
        <v>40.555700000000002</v>
      </c>
      <c r="I913">
        <v>2.7665500000000001</v>
      </c>
      <c r="J913">
        <v>56.3461</v>
      </c>
      <c r="K913">
        <v>0.80431600000000003</v>
      </c>
      <c r="L913">
        <v>0.144951</v>
      </c>
      <c r="M913">
        <v>8.6553000000000005E-2</v>
      </c>
      <c r="N913">
        <v>7.7699000000000004E-2</v>
      </c>
      <c r="O913">
        <v>5.6401E-2</v>
      </c>
      <c r="P913">
        <v>7.3682999999999998E-2</v>
      </c>
      <c r="Q913">
        <v>9.6465999999999996E-2</v>
      </c>
      <c r="R913">
        <v>0</v>
      </c>
      <c r="S913">
        <v>101.238</v>
      </c>
      <c r="T913">
        <v>45.117899999999999</v>
      </c>
    </row>
    <row r="914" spans="6:20" x14ac:dyDescent="0.25">
      <c r="F914">
        <v>-6.343E-2</v>
      </c>
      <c r="G914">
        <v>-7.6789999999999997E-2</v>
      </c>
      <c r="H914">
        <v>42.728299999999997</v>
      </c>
      <c r="I914">
        <v>1.9600900000000001</v>
      </c>
      <c r="J914">
        <v>54.034399999999998</v>
      </c>
      <c r="K914">
        <v>0.257743</v>
      </c>
      <c r="L914">
        <v>0.16918</v>
      </c>
      <c r="M914">
        <v>0.14613999999999999</v>
      </c>
      <c r="N914">
        <v>7.9175999999999996E-2</v>
      </c>
      <c r="O914">
        <v>-1.3350000000000001E-2</v>
      </c>
      <c r="P914">
        <v>2.0501999999999999E-2</v>
      </c>
      <c r="Q914">
        <v>0.25486799999999998</v>
      </c>
      <c r="R914">
        <v>0</v>
      </c>
      <c r="S914">
        <v>99.496799999999993</v>
      </c>
      <c r="T914">
        <v>44.859699999999997</v>
      </c>
    </row>
    <row r="915" spans="6:20" x14ac:dyDescent="0.25">
      <c r="F915">
        <v>0.112833</v>
      </c>
      <c r="G915">
        <v>-7.6700000000000004E-2</v>
      </c>
      <c r="H915">
        <v>44.601100000000002</v>
      </c>
      <c r="I915">
        <v>1.6408400000000001</v>
      </c>
      <c r="J915">
        <v>53.6646</v>
      </c>
      <c r="K915">
        <v>0.260048</v>
      </c>
      <c r="L915">
        <v>0.400229</v>
      </c>
      <c r="M915">
        <v>2.4312E-2</v>
      </c>
      <c r="N915">
        <v>8.0106999999999998E-2</v>
      </c>
      <c r="O915">
        <v>-3.6560000000000002E-2</v>
      </c>
      <c r="P915">
        <v>4.9348000000000003E-2</v>
      </c>
      <c r="Q915">
        <v>-5.6000000000000001E-2</v>
      </c>
      <c r="R915">
        <v>0</v>
      </c>
      <c r="S915">
        <v>100.664</v>
      </c>
      <c r="T915">
        <v>45.635300000000001</v>
      </c>
    </row>
    <row r="916" spans="6:20" x14ac:dyDescent="0.25">
      <c r="F916">
        <v>2.4865999999999999E-2</v>
      </c>
      <c r="G916">
        <v>-7.6789999999999997E-2</v>
      </c>
      <c r="H916">
        <v>42.718400000000003</v>
      </c>
      <c r="I916">
        <v>1.7186999999999999</v>
      </c>
      <c r="J916">
        <v>53.816299999999998</v>
      </c>
      <c r="K916">
        <v>0.47932599999999997</v>
      </c>
      <c r="L916">
        <v>0.39930399999999999</v>
      </c>
      <c r="M916">
        <v>8.5110000000000005E-2</v>
      </c>
      <c r="N916">
        <v>0.177204</v>
      </c>
      <c r="O916">
        <v>8.0527000000000001E-2</v>
      </c>
      <c r="P916">
        <v>4.8183999999999998E-2</v>
      </c>
      <c r="Q916">
        <v>9.8761000000000002E-2</v>
      </c>
      <c r="R916">
        <v>0</v>
      </c>
      <c r="S916">
        <v>99.569800000000001</v>
      </c>
      <c r="T916">
        <v>44.859499999999997</v>
      </c>
    </row>
    <row r="917" spans="6:20" x14ac:dyDescent="0.25">
      <c r="F917">
        <v>2.4556000000000001E-2</v>
      </c>
      <c r="G917">
        <v>-7.6689999999999994E-2</v>
      </c>
      <c r="H917">
        <v>41.805700000000002</v>
      </c>
      <c r="I917">
        <v>1.88418</v>
      </c>
      <c r="J917">
        <v>56.970100000000002</v>
      </c>
      <c r="K917">
        <v>0.28145700000000001</v>
      </c>
      <c r="L917">
        <v>0.30751699999999998</v>
      </c>
      <c r="M917">
        <v>0.45430500000000001</v>
      </c>
      <c r="N917">
        <v>0.276084</v>
      </c>
      <c r="O917">
        <v>-3.662E-2</v>
      </c>
      <c r="P917">
        <v>0.10434</v>
      </c>
      <c r="Q917">
        <v>-0.21232999999999999</v>
      </c>
      <c r="R917">
        <v>0</v>
      </c>
      <c r="S917">
        <v>101.783</v>
      </c>
      <c r="T917">
        <v>45.7057</v>
      </c>
    </row>
    <row r="918" spans="6:20" x14ac:dyDescent="0.25">
      <c r="F918">
        <v>0.113286</v>
      </c>
      <c r="G918">
        <v>0.204842</v>
      </c>
      <c r="H918">
        <v>40.304299999999998</v>
      </c>
      <c r="I918">
        <v>2.6069900000000001</v>
      </c>
      <c r="J918">
        <v>56.321399999999997</v>
      </c>
      <c r="K918">
        <v>0.62976399999999999</v>
      </c>
      <c r="L918">
        <v>0.21415899999999999</v>
      </c>
      <c r="M918">
        <v>-3.5810000000000002E-2</v>
      </c>
      <c r="N918">
        <v>7.8210000000000002E-2</v>
      </c>
      <c r="O918">
        <v>9.7149999999999997E-3</v>
      </c>
      <c r="P918">
        <v>0.12956100000000001</v>
      </c>
      <c r="Q918">
        <v>1.9300000000000001E-2</v>
      </c>
      <c r="R918">
        <v>0</v>
      </c>
      <c r="S918">
        <v>100.596</v>
      </c>
      <c r="T918">
        <v>44.866599999999998</v>
      </c>
    </row>
    <row r="919" spans="6:20" x14ac:dyDescent="0.25">
      <c r="F919">
        <v>-6.3159999999999994E-2</v>
      </c>
      <c r="G919">
        <v>-7.6740000000000003E-2</v>
      </c>
      <c r="H919">
        <v>44.168300000000002</v>
      </c>
      <c r="I919">
        <v>1.7200299999999999</v>
      </c>
      <c r="J919">
        <v>53.707500000000003</v>
      </c>
      <c r="K919">
        <v>0.32558999999999999</v>
      </c>
      <c r="L919">
        <v>0.30792399999999998</v>
      </c>
      <c r="M919">
        <v>2.4347000000000001E-2</v>
      </c>
      <c r="N919">
        <v>7.9744999999999996E-2</v>
      </c>
      <c r="O919">
        <v>3.3846000000000001E-2</v>
      </c>
      <c r="P919">
        <v>-0.14488999999999999</v>
      </c>
      <c r="Q919">
        <v>9.9656999999999996E-2</v>
      </c>
      <c r="R919">
        <v>0</v>
      </c>
      <c r="S919">
        <v>100.182</v>
      </c>
      <c r="T919">
        <v>45.355800000000002</v>
      </c>
    </row>
    <row r="920" spans="6:20" x14ac:dyDescent="0.25">
      <c r="F920">
        <v>-6.3039999999999999E-2</v>
      </c>
      <c r="G920">
        <v>-7.6700000000000004E-2</v>
      </c>
      <c r="H920">
        <v>42.621899999999997</v>
      </c>
      <c r="I920">
        <v>2.0457700000000001</v>
      </c>
      <c r="J920">
        <v>56.520099999999999</v>
      </c>
      <c r="K920">
        <v>0.126744</v>
      </c>
      <c r="L920">
        <v>0.35400100000000001</v>
      </c>
      <c r="M920">
        <v>8.6890999999999996E-2</v>
      </c>
      <c r="N920">
        <v>-1.8079999999999999E-2</v>
      </c>
      <c r="O920">
        <v>-1.3100000000000001E-2</v>
      </c>
      <c r="P920">
        <v>-8.9230000000000004E-2</v>
      </c>
      <c r="Q920">
        <v>-5.6090000000000001E-2</v>
      </c>
      <c r="R920">
        <v>0</v>
      </c>
      <c r="S920">
        <v>101.43899999999999</v>
      </c>
      <c r="T920">
        <v>45.6601</v>
      </c>
    </row>
    <row r="921" spans="6:20" x14ac:dyDescent="0.25">
      <c r="F921">
        <v>2.4695999999999999E-2</v>
      </c>
      <c r="G921">
        <v>-7.6679999999999998E-2</v>
      </c>
      <c r="H921">
        <v>42.915500000000002</v>
      </c>
      <c r="I921">
        <v>1.4780800000000001</v>
      </c>
      <c r="J921">
        <v>55.788400000000003</v>
      </c>
      <c r="K921">
        <v>0.59265500000000004</v>
      </c>
      <c r="L921">
        <v>0.42305700000000002</v>
      </c>
      <c r="M921">
        <v>0.14723700000000001</v>
      </c>
      <c r="N921">
        <v>-1.7999999999999999E-2</v>
      </c>
      <c r="O921">
        <v>-6.0069999999999998E-2</v>
      </c>
      <c r="P921">
        <v>-6.0600000000000003E-3</v>
      </c>
      <c r="Q921">
        <v>2.2120000000000001E-2</v>
      </c>
      <c r="R921">
        <v>0</v>
      </c>
      <c r="S921">
        <v>101.23099999999999</v>
      </c>
      <c r="T921">
        <v>45.659500000000001</v>
      </c>
    </row>
    <row r="922" spans="6:20" x14ac:dyDescent="0.25">
      <c r="F922">
        <v>2.4791000000000001E-2</v>
      </c>
      <c r="G922">
        <v>-7.6810000000000003E-2</v>
      </c>
      <c r="H922">
        <v>41.220700000000001</v>
      </c>
      <c r="I922">
        <v>2.2046800000000002</v>
      </c>
      <c r="J922">
        <v>54.724600000000002</v>
      </c>
      <c r="K922">
        <v>0.49964399999999998</v>
      </c>
      <c r="L922">
        <v>0.23773</v>
      </c>
      <c r="M922">
        <v>0.39108300000000001</v>
      </c>
      <c r="N922">
        <v>0.274752</v>
      </c>
      <c r="O922">
        <v>-1.35E-2</v>
      </c>
      <c r="P922">
        <v>-7.6099999999999996E-3</v>
      </c>
      <c r="Q922">
        <v>-5.774E-2</v>
      </c>
      <c r="R922">
        <v>0</v>
      </c>
      <c r="S922">
        <v>99.422300000000007</v>
      </c>
      <c r="T922">
        <v>44.5852</v>
      </c>
    </row>
    <row r="923" spans="6:20" x14ac:dyDescent="0.25">
      <c r="F923">
        <v>-6.2950000000000006E-2</v>
      </c>
      <c r="G923">
        <v>0.20663500000000001</v>
      </c>
      <c r="H923">
        <v>44.329799999999999</v>
      </c>
      <c r="I923">
        <v>1.3979200000000001</v>
      </c>
      <c r="J923">
        <v>52.952100000000002</v>
      </c>
      <c r="K923">
        <v>0.37153900000000001</v>
      </c>
      <c r="L923">
        <v>0.23902999999999999</v>
      </c>
      <c r="M923">
        <v>8.4296999999999997E-2</v>
      </c>
      <c r="N923">
        <v>8.0296000000000006E-2</v>
      </c>
      <c r="O923">
        <v>-3.6510000000000001E-2</v>
      </c>
      <c r="P923">
        <v>0.21584800000000001</v>
      </c>
      <c r="Q923">
        <v>-5.5730000000000002E-2</v>
      </c>
      <c r="R923">
        <v>0</v>
      </c>
      <c r="S923">
        <v>99.722300000000004</v>
      </c>
      <c r="T923">
        <v>45.352499999999999</v>
      </c>
    </row>
    <row r="924" spans="6:20" x14ac:dyDescent="0.25">
      <c r="F924">
        <v>-6.2859999999999999E-2</v>
      </c>
      <c r="G924">
        <v>-7.664E-2</v>
      </c>
      <c r="H924">
        <v>42.726799999999997</v>
      </c>
      <c r="I924">
        <v>1.0726899999999999</v>
      </c>
      <c r="J924">
        <v>55.808199999999999</v>
      </c>
      <c r="K924">
        <v>0.350022</v>
      </c>
      <c r="L924">
        <v>0.35436000000000001</v>
      </c>
      <c r="M924">
        <v>0.26923000000000002</v>
      </c>
      <c r="N924">
        <v>0.17857600000000001</v>
      </c>
      <c r="O924">
        <v>3.4067E-2</v>
      </c>
      <c r="P924">
        <v>0.105267</v>
      </c>
      <c r="Q924">
        <v>0.100734</v>
      </c>
      <c r="R924">
        <v>0</v>
      </c>
      <c r="S924">
        <v>100.86</v>
      </c>
      <c r="T924">
        <v>45.536999999999999</v>
      </c>
    </row>
    <row r="925" spans="6:20" x14ac:dyDescent="0.25">
      <c r="F925">
        <v>-6.293E-2</v>
      </c>
      <c r="G925">
        <v>-7.6649999999999996E-2</v>
      </c>
      <c r="H925">
        <v>41.353400000000001</v>
      </c>
      <c r="I925">
        <v>1.8034600000000001</v>
      </c>
      <c r="J925">
        <v>57.646299999999997</v>
      </c>
      <c r="K925">
        <v>0.32658399999999999</v>
      </c>
      <c r="L925">
        <v>0.16980000000000001</v>
      </c>
      <c r="M925">
        <v>0.21106900000000001</v>
      </c>
      <c r="N925">
        <v>8.0273999999999998E-2</v>
      </c>
      <c r="O925">
        <v>-1.2999999999999999E-2</v>
      </c>
      <c r="P925">
        <v>-3.3520000000000001E-2</v>
      </c>
      <c r="Q925">
        <v>-0.13370000000000001</v>
      </c>
      <c r="R925">
        <v>0</v>
      </c>
      <c r="S925">
        <v>101.271</v>
      </c>
      <c r="T925">
        <v>45.474600000000002</v>
      </c>
    </row>
    <row r="926" spans="6:20" x14ac:dyDescent="0.25">
      <c r="F926">
        <v>0.11322</v>
      </c>
      <c r="G926">
        <v>-7.6850000000000002E-2</v>
      </c>
      <c r="H926">
        <v>41.370699999999999</v>
      </c>
      <c r="I926">
        <v>2.4458199999999999</v>
      </c>
      <c r="J926">
        <v>55.9422</v>
      </c>
      <c r="K926">
        <v>0.43232900000000002</v>
      </c>
      <c r="L926">
        <v>0.23740800000000001</v>
      </c>
      <c r="M926">
        <v>0.20876</v>
      </c>
      <c r="N926">
        <v>0.17638699999999999</v>
      </c>
      <c r="O926">
        <v>3.3272999999999997E-2</v>
      </c>
      <c r="P926">
        <v>0.157634</v>
      </c>
      <c r="Q926">
        <v>1.9705E-2</v>
      </c>
      <c r="R926">
        <v>0</v>
      </c>
      <c r="S926">
        <v>101.06100000000001</v>
      </c>
      <c r="T926">
        <v>45.186300000000003</v>
      </c>
    </row>
    <row r="927" spans="6:20" x14ac:dyDescent="0.25">
      <c r="F927">
        <v>2.4850000000000001E-2</v>
      </c>
      <c r="G927">
        <v>-7.6829999999999996E-2</v>
      </c>
      <c r="H927">
        <v>42.671999999999997</v>
      </c>
      <c r="I927">
        <v>2.28586</v>
      </c>
      <c r="J927">
        <v>55.601999999999997</v>
      </c>
      <c r="K927">
        <v>0.8306</v>
      </c>
      <c r="L927">
        <v>0.14571400000000001</v>
      </c>
      <c r="M927">
        <v>2.4823999999999999E-2</v>
      </c>
      <c r="N927">
        <v>7.8709000000000001E-2</v>
      </c>
      <c r="O927">
        <v>8.0315999999999999E-2</v>
      </c>
      <c r="P927">
        <v>-7.7799999999999996E-3</v>
      </c>
      <c r="Q927">
        <v>-5.7959999999999998E-2</v>
      </c>
      <c r="R927">
        <v>0</v>
      </c>
      <c r="S927">
        <v>101.602</v>
      </c>
      <c r="T927">
        <v>45.601999999999997</v>
      </c>
    </row>
    <row r="929" spans="1:20" x14ac:dyDescent="0.25">
      <c r="E929" t="s">
        <v>38</v>
      </c>
      <c r="F929">
        <f>AVERAGE(F886:F927)</f>
        <v>1.7739047619047619E-3</v>
      </c>
      <c r="G929">
        <f t="shared" ref="G929:T929" si="51">AVERAGE(G886:G927)</f>
        <v>-2.9800190476190477E-2</v>
      </c>
      <c r="H929">
        <f t="shared" si="51"/>
        <v>42.254800000000003</v>
      </c>
      <c r="I929">
        <f t="shared" si="51"/>
        <v>2.2595830952380944</v>
      </c>
      <c r="J929">
        <f t="shared" si="51"/>
        <v>54.827414285714269</v>
      </c>
      <c r="K929">
        <f t="shared" si="51"/>
        <v>0.54794202380952384</v>
      </c>
      <c r="L929">
        <f t="shared" si="51"/>
        <v>0.31918826190476191</v>
      </c>
      <c r="M929">
        <f t="shared" si="51"/>
        <v>0.10454647619047618</v>
      </c>
      <c r="N929">
        <f t="shared" si="51"/>
        <v>0.15324047619047626</v>
      </c>
      <c r="O929">
        <f t="shared" si="51"/>
        <v>-3.4936428571428571E-3</v>
      </c>
      <c r="P929">
        <f t="shared" si="51"/>
        <v>2.1161904761904764E-2</v>
      </c>
      <c r="Q929">
        <f t="shared" si="51"/>
        <v>1.6257357142857136E-2</v>
      </c>
      <c r="R929">
        <f t="shared" si="51"/>
        <v>0</v>
      </c>
      <c r="S929">
        <f t="shared" si="51"/>
        <v>100.47263095238094</v>
      </c>
      <c r="T929">
        <f t="shared" si="51"/>
        <v>45.114769047619049</v>
      </c>
    </row>
    <row r="930" spans="1:20" x14ac:dyDescent="0.25">
      <c r="E930" t="s">
        <v>39</v>
      </c>
      <c r="F930">
        <f>STDEV(F886:F927)/SQRT((COUNT(F886:F927)))</f>
        <v>1.0899274367518908E-2</v>
      </c>
      <c r="G930">
        <f t="shared" ref="G930:T930" si="52">STDEV(G886:G927)/SQRT((COUNT(G886:G927)))</f>
        <v>1.6423107399671233E-2</v>
      </c>
      <c r="H930">
        <f t="shared" si="52"/>
        <v>0.23288106987506652</v>
      </c>
      <c r="I930">
        <f t="shared" si="52"/>
        <v>7.7753271088625342E-2</v>
      </c>
      <c r="J930">
        <f t="shared" si="52"/>
        <v>0.25325629887892553</v>
      </c>
      <c r="K930">
        <f t="shared" si="52"/>
        <v>3.3125023440650665E-2</v>
      </c>
      <c r="L930">
        <f t="shared" si="52"/>
        <v>3.8771331958905725E-2</v>
      </c>
      <c r="M930">
        <f t="shared" si="52"/>
        <v>1.8710133059268032E-2</v>
      </c>
      <c r="N930">
        <f t="shared" si="52"/>
        <v>2.6378245457895366E-2</v>
      </c>
      <c r="O930">
        <f t="shared" si="52"/>
        <v>5.6054244468869401E-3</v>
      </c>
      <c r="P930">
        <f t="shared" si="52"/>
        <v>1.3751420080561379E-2</v>
      </c>
      <c r="Q930">
        <f t="shared" si="52"/>
        <v>2.2508093229449196E-2</v>
      </c>
      <c r="R930">
        <f t="shared" si="52"/>
        <v>0</v>
      </c>
      <c r="S930">
        <f t="shared" si="52"/>
        <v>0.14505087447006548</v>
      </c>
      <c r="T930">
        <f t="shared" si="52"/>
        <v>7.577650190052225E-2</v>
      </c>
    </row>
    <row r="931" spans="1:20" x14ac:dyDescent="0.25">
      <c r="A931" s="2"/>
    </row>
    <row r="932" spans="1:20" x14ac:dyDescent="0.25"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07"/>
  <sheetViews>
    <sheetView topLeftCell="L1" zoomScale="70" zoomScaleNormal="70" workbookViewId="0">
      <selection activeCell="W37" sqref="W37"/>
    </sheetView>
  </sheetViews>
  <sheetFormatPr defaultRowHeight="15" x14ac:dyDescent="0.25"/>
  <cols>
    <col min="1" max="1" width="14.140625" customWidth="1"/>
    <col min="5" max="5" width="6.85546875" customWidth="1"/>
    <col min="6" max="6" width="11.7109375" bestFit="1" customWidth="1"/>
    <col min="7" max="7" width="11.140625" customWidth="1"/>
    <col min="8" max="8" width="10" customWidth="1"/>
    <col min="9" max="9" width="11.140625" customWidth="1"/>
    <col min="10" max="10" width="10" bestFit="1" customWidth="1"/>
    <col min="11" max="11" width="11.140625" bestFit="1" customWidth="1"/>
    <col min="12" max="12" width="12.42578125" customWidth="1"/>
    <col min="13" max="13" width="11.140625" bestFit="1" customWidth="1"/>
    <col min="14" max="14" width="11.140625" customWidth="1"/>
    <col min="15" max="15" width="12.140625" customWidth="1"/>
    <col min="16" max="16" width="11.140625" bestFit="1" customWidth="1"/>
    <col min="17" max="17" width="11.140625" customWidth="1"/>
    <col min="18" max="18" width="6.28515625" customWidth="1"/>
    <col min="19" max="19" width="10" customWidth="1"/>
    <col min="20" max="20" width="10.7109375" customWidth="1"/>
    <col min="21" max="21" width="6.28515625" customWidth="1"/>
    <col min="22" max="22" width="46" bestFit="1" customWidth="1"/>
    <col min="23" max="24" width="15.85546875" bestFit="1" customWidth="1"/>
    <col min="25" max="30" width="14.85546875" bestFit="1" customWidth="1"/>
    <col min="39" max="39" width="46" bestFit="1" customWidth="1"/>
  </cols>
  <sheetData>
    <row r="1" spans="1:52" s="1" customFormat="1" x14ac:dyDescent="0.25">
      <c r="A1" s="1" t="s">
        <v>321</v>
      </c>
      <c r="V1" s="1" t="s">
        <v>37</v>
      </c>
      <c r="AM1" s="1" t="s">
        <v>493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A3" s="2" t="s">
        <v>367</v>
      </c>
      <c r="F3" s="3" t="s">
        <v>1</v>
      </c>
      <c r="G3" s="3" t="s">
        <v>2</v>
      </c>
      <c r="H3" s="3" t="s">
        <v>3</v>
      </c>
      <c r="I3" s="3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3" t="s">
        <v>9</v>
      </c>
      <c r="O3" s="3" t="s">
        <v>10</v>
      </c>
      <c r="P3" s="3" t="s">
        <v>11</v>
      </c>
      <c r="Q3" s="3" t="s">
        <v>12</v>
      </c>
      <c r="R3" s="3" t="s">
        <v>13</v>
      </c>
      <c r="S3" s="3" t="s">
        <v>14</v>
      </c>
      <c r="T3" s="3" t="s">
        <v>15</v>
      </c>
      <c r="V3" s="2" t="s">
        <v>367</v>
      </c>
      <c r="W3">
        <v>3.767053703703703E-2</v>
      </c>
      <c r="X3">
        <v>-8.7422777777777776E-3</v>
      </c>
      <c r="Y3">
        <v>58.002648148148168</v>
      </c>
      <c r="Z3">
        <v>2.5440998148148144</v>
      </c>
      <c r="AA3">
        <v>36.298220370370366</v>
      </c>
      <c r="AB3">
        <v>1.0753096851851853</v>
      </c>
      <c r="AC3">
        <v>0.55819109259259259</v>
      </c>
      <c r="AD3">
        <v>1.5799605000000001</v>
      </c>
      <c r="AE3">
        <v>0.24288429629629635</v>
      </c>
      <c r="AF3">
        <v>-1.2569999999999999E-3</v>
      </c>
      <c r="AG3">
        <v>0.16302609259259263</v>
      </c>
      <c r="AH3">
        <v>4.4967462962962973E-2</v>
      </c>
      <c r="AI3">
        <v>0</v>
      </c>
      <c r="AJ3">
        <v>100.53701666666666</v>
      </c>
      <c r="AK3">
        <v>47.243351851851855</v>
      </c>
      <c r="AM3" s="2" t="s">
        <v>367</v>
      </c>
      <c r="AN3" t="s">
        <v>305</v>
      </c>
      <c r="AO3" t="s">
        <v>305</v>
      </c>
      <c r="AP3">
        <v>58.002648148148168</v>
      </c>
      <c r="AQ3">
        <v>2.5440998148148144</v>
      </c>
      <c r="AR3">
        <v>36.298220370370366</v>
      </c>
      <c r="AS3">
        <v>1.0753096851851853</v>
      </c>
      <c r="AT3">
        <v>0.55819109259259259</v>
      </c>
      <c r="AU3">
        <v>1.5799605000000001</v>
      </c>
      <c r="AV3">
        <v>0.24288429629629635</v>
      </c>
      <c r="AW3" t="s">
        <v>305</v>
      </c>
      <c r="AX3">
        <v>0.16302609259259263</v>
      </c>
      <c r="AY3" t="s">
        <v>305</v>
      </c>
      <c r="AZ3">
        <v>100.46434000000002</v>
      </c>
    </row>
    <row r="4" spans="1:52" x14ac:dyDescent="0.25">
      <c r="A4" t="s">
        <v>17</v>
      </c>
      <c r="F4">
        <v>0.21263099999999999</v>
      </c>
      <c r="G4">
        <v>-7.732E-2</v>
      </c>
      <c r="H4">
        <v>58.811100000000003</v>
      </c>
      <c r="I4">
        <v>2.7645400000000002</v>
      </c>
      <c r="J4">
        <v>34.9711</v>
      </c>
      <c r="K4">
        <v>1.0224899999999999</v>
      </c>
      <c r="L4">
        <v>1.1089500000000001</v>
      </c>
      <c r="M4">
        <v>2.08325</v>
      </c>
      <c r="N4">
        <v>0.56425199999999998</v>
      </c>
      <c r="O4">
        <v>-1.4630000000000001E-2</v>
      </c>
      <c r="P4">
        <v>1.61E-2</v>
      </c>
      <c r="Q4">
        <v>1.4677000000000001E-2</v>
      </c>
      <c r="R4">
        <v>0</v>
      </c>
      <c r="S4">
        <v>101.477</v>
      </c>
      <c r="T4">
        <v>47.584899999999998</v>
      </c>
      <c r="V4" s="2" t="s">
        <v>366</v>
      </c>
      <c r="W4">
        <v>-6.9628823529411746E-3</v>
      </c>
      <c r="X4">
        <v>-2.1042313725490196E-2</v>
      </c>
      <c r="Y4">
        <v>59.054113725490204</v>
      </c>
      <c r="Z4">
        <v>1.6780053333333338</v>
      </c>
      <c r="AA4">
        <v>37.373745098039215</v>
      </c>
      <c r="AB4">
        <v>0.8088813921568625</v>
      </c>
      <c r="AC4">
        <v>0.40456168627450978</v>
      </c>
      <c r="AD4">
        <v>0.83748035294117629</v>
      </c>
      <c r="AE4">
        <v>0.11677374509803924</v>
      </c>
      <c r="AF4">
        <v>-3.8848627450980382E-3</v>
      </c>
      <c r="AG4">
        <v>0.11285219607843135</v>
      </c>
      <c r="AH4">
        <v>8.6960784313725489E-4</v>
      </c>
      <c r="AI4">
        <v>0</v>
      </c>
      <c r="AJ4">
        <v>100.35540196078429</v>
      </c>
      <c r="AK4">
        <v>47.483031372549043</v>
      </c>
      <c r="AM4" s="2" t="s">
        <v>366</v>
      </c>
      <c r="AN4" t="s">
        <v>305</v>
      </c>
      <c r="AO4" t="s">
        <v>305</v>
      </c>
      <c r="AP4">
        <v>59.054113725490204</v>
      </c>
      <c r="AQ4">
        <v>1.6780053333333338</v>
      </c>
      <c r="AR4">
        <v>37.373745098039215</v>
      </c>
      <c r="AS4">
        <v>0.8088813921568625</v>
      </c>
      <c r="AT4">
        <v>0.40456168627450978</v>
      </c>
      <c r="AU4">
        <v>0.83748035294117629</v>
      </c>
      <c r="AV4" t="s">
        <v>305</v>
      </c>
      <c r="AW4" t="s">
        <v>305</v>
      </c>
      <c r="AX4" t="s">
        <v>305</v>
      </c>
      <c r="AY4" t="s">
        <v>305</v>
      </c>
      <c r="AZ4">
        <v>100.15678758823529</v>
      </c>
    </row>
    <row r="5" spans="1:52" x14ac:dyDescent="0.25">
      <c r="A5" t="s">
        <v>306</v>
      </c>
      <c r="F5">
        <v>-6.6949999999999996E-2</v>
      </c>
      <c r="G5">
        <v>0.204933</v>
      </c>
      <c r="H5">
        <v>55.871600000000001</v>
      </c>
      <c r="I5">
        <v>5.8981399999999997</v>
      </c>
      <c r="J5">
        <v>34.471699999999998</v>
      </c>
      <c r="K5">
        <v>0.95789999999999997</v>
      </c>
      <c r="L5">
        <v>0.55316399999999999</v>
      </c>
      <c r="M5">
        <v>1.3308599999999999</v>
      </c>
      <c r="N5">
        <v>-2.5489999999999999E-2</v>
      </c>
      <c r="O5">
        <v>7.4970000000000002E-3</v>
      </c>
      <c r="P5">
        <v>-4.3610000000000003E-2</v>
      </c>
      <c r="Q5">
        <v>9.2409999999999992E-3</v>
      </c>
      <c r="R5">
        <v>0</v>
      </c>
      <c r="S5">
        <v>99.1691</v>
      </c>
      <c r="T5">
        <v>45.918500000000002</v>
      </c>
      <c r="V5" s="2" t="s">
        <v>365</v>
      </c>
      <c r="W5">
        <v>-1.5130000000000001E-2</v>
      </c>
      <c r="X5">
        <v>-8.2256481481481555E-3</v>
      </c>
      <c r="Y5">
        <v>58.8871574074074</v>
      </c>
      <c r="Z5">
        <v>1.5860471296296297</v>
      </c>
      <c r="AA5">
        <v>37.531150000000011</v>
      </c>
      <c r="AB5">
        <v>0.83312572222222214</v>
      </c>
      <c r="AC5">
        <v>0.37329344444444446</v>
      </c>
      <c r="AD5">
        <v>0.80918772222222224</v>
      </c>
      <c r="AE5">
        <v>0.10394933333333334</v>
      </c>
      <c r="AF5">
        <v>-1.3101018518518519E-2</v>
      </c>
      <c r="AG5">
        <v>0.12874396296296298</v>
      </c>
      <c r="AH5">
        <v>3.3866314814814842E-2</v>
      </c>
      <c r="AI5">
        <v>0</v>
      </c>
      <c r="AJ5">
        <v>100.25004814814817</v>
      </c>
      <c r="AK5">
        <v>47.435629629629616</v>
      </c>
      <c r="AM5" s="2" t="s">
        <v>365</v>
      </c>
      <c r="AN5" t="s">
        <v>305</v>
      </c>
      <c r="AO5" t="s">
        <v>305</v>
      </c>
      <c r="AP5">
        <v>58.8871574074074</v>
      </c>
      <c r="AQ5">
        <v>1.5860471296296297</v>
      </c>
      <c r="AR5">
        <v>37.531150000000011</v>
      </c>
      <c r="AS5">
        <v>0.83312572222222214</v>
      </c>
      <c r="AT5">
        <v>0.37329344444444446</v>
      </c>
      <c r="AU5">
        <v>0.80918772222222224</v>
      </c>
      <c r="AV5" t="s">
        <v>305</v>
      </c>
      <c r="AW5" t="s">
        <v>305</v>
      </c>
      <c r="AX5" t="s">
        <v>305</v>
      </c>
      <c r="AY5" t="s">
        <v>305</v>
      </c>
      <c r="AZ5">
        <v>100.01996142592593</v>
      </c>
    </row>
    <row r="6" spans="1:52" x14ac:dyDescent="0.25">
      <c r="A6" t="s">
        <v>19</v>
      </c>
      <c r="F6">
        <v>0.11919200000000001</v>
      </c>
      <c r="G6">
        <v>0.207732</v>
      </c>
      <c r="H6">
        <v>59.6434</v>
      </c>
      <c r="I6">
        <v>2.6080899999999998</v>
      </c>
      <c r="J6">
        <v>35.880499999999998</v>
      </c>
      <c r="K6">
        <v>0.85022399999999998</v>
      </c>
      <c r="L6">
        <v>0.191049</v>
      </c>
      <c r="M6">
        <v>1.10585</v>
      </c>
      <c r="N6">
        <v>0.17488300000000001</v>
      </c>
      <c r="O6">
        <v>5.6482999999999998E-2</v>
      </c>
      <c r="P6">
        <v>0.23916399999999999</v>
      </c>
      <c r="Q6">
        <v>-6.0879999999999997E-2</v>
      </c>
      <c r="R6">
        <v>0</v>
      </c>
      <c r="S6">
        <v>101.01600000000001</v>
      </c>
      <c r="T6">
        <v>47.7119</v>
      </c>
      <c r="V6" s="2" t="s">
        <v>364</v>
      </c>
      <c r="W6">
        <v>1.1714354166666665E-2</v>
      </c>
      <c r="X6">
        <v>3.5439729166666663E-2</v>
      </c>
      <c r="Y6">
        <v>57.952464583333359</v>
      </c>
      <c r="Z6">
        <v>3.0622110833333331</v>
      </c>
      <c r="AA6">
        <v>36.737462499999992</v>
      </c>
      <c r="AB6">
        <v>0.82222679166666646</v>
      </c>
      <c r="AC6">
        <v>0.36826904166666657</v>
      </c>
      <c r="AD6">
        <v>0.84218243749999999</v>
      </c>
      <c r="AE6">
        <v>0.11699991666666663</v>
      </c>
      <c r="AF6">
        <v>-1.0431333333333332E-2</v>
      </c>
      <c r="AG6">
        <v>0.13710887499999999</v>
      </c>
      <c r="AH6">
        <v>5.6473250000000003E-2</v>
      </c>
      <c r="AI6">
        <v>0</v>
      </c>
      <c r="AJ6">
        <v>100.13209583333332</v>
      </c>
      <c r="AK6">
        <v>47.005277083333318</v>
      </c>
      <c r="AM6" s="2" t="s">
        <v>364</v>
      </c>
      <c r="AN6" t="s">
        <v>305</v>
      </c>
      <c r="AO6" t="s">
        <v>305</v>
      </c>
      <c r="AP6">
        <v>57.952464583333359</v>
      </c>
      <c r="AQ6">
        <v>3.0622110833333331</v>
      </c>
      <c r="AR6">
        <v>36.737462499999992</v>
      </c>
      <c r="AS6">
        <v>0.82222679166666646</v>
      </c>
      <c r="AT6">
        <v>0.36826904166666657</v>
      </c>
      <c r="AU6">
        <v>0.84218243749999999</v>
      </c>
      <c r="AV6" t="s">
        <v>305</v>
      </c>
      <c r="AW6" t="s">
        <v>305</v>
      </c>
      <c r="AX6" t="s">
        <v>305</v>
      </c>
      <c r="AY6" t="s">
        <v>305</v>
      </c>
      <c r="AZ6">
        <v>99.784816437500012</v>
      </c>
    </row>
    <row r="7" spans="1:52" x14ac:dyDescent="0.25">
      <c r="A7" t="s">
        <v>36</v>
      </c>
      <c r="F7">
        <v>0.119919</v>
      </c>
      <c r="G7">
        <v>-7.7280000000000001E-2</v>
      </c>
      <c r="H7">
        <v>58.5672</v>
      </c>
      <c r="I7">
        <v>2.7643399999999998</v>
      </c>
      <c r="J7">
        <v>35.031999999999996</v>
      </c>
      <c r="K7">
        <v>0.93476599999999999</v>
      </c>
      <c r="L7">
        <v>0.67240900000000003</v>
      </c>
      <c r="M7">
        <v>2.19421</v>
      </c>
      <c r="N7">
        <v>0.36900100000000002</v>
      </c>
      <c r="O7">
        <v>-1.4460000000000001E-2</v>
      </c>
      <c r="P7">
        <v>0.34771400000000002</v>
      </c>
      <c r="Q7">
        <v>9.2982999999999996E-2</v>
      </c>
      <c r="R7">
        <v>0</v>
      </c>
      <c r="S7">
        <v>101.003</v>
      </c>
      <c r="T7">
        <v>47.460799999999999</v>
      </c>
      <c r="V7" s="2" t="s">
        <v>368</v>
      </c>
      <c r="W7">
        <v>-3.9640454545454519E-3</v>
      </c>
      <c r="X7">
        <v>-1.2740386363636365E-2</v>
      </c>
      <c r="Y7">
        <v>57.813500000000005</v>
      </c>
      <c r="Z7">
        <v>3.1937307045454557</v>
      </c>
      <c r="AA7">
        <v>36.75286136363637</v>
      </c>
      <c r="AB7">
        <v>0.81649915909090898</v>
      </c>
      <c r="AC7">
        <v>0.39764840909090893</v>
      </c>
      <c r="AD7">
        <v>0.93148129545454528</v>
      </c>
      <c r="AE7">
        <v>9.394127272727272E-2</v>
      </c>
      <c r="AF7">
        <v>-2.1343863636363635E-3</v>
      </c>
      <c r="AG7">
        <v>0.11998606818181816</v>
      </c>
      <c r="AH7">
        <v>0.12937647727272725</v>
      </c>
      <c r="AI7">
        <v>0</v>
      </c>
      <c r="AJ7">
        <v>100.23025909090912</v>
      </c>
      <c r="AK7">
        <v>46.989054545454543</v>
      </c>
      <c r="AM7" s="2" t="s">
        <v>368</v>
      </c>
      <c r="AN7" t="s">
        <v>305</v>
      </c>
      <c r="AO7" t="s">
        <v>305</v>
      </c>
      <c r="AP7">
        <v>57.813500000000005</v>
      </c>
      <c r="AQ7">
        <v>3.1937307045454557</v>
      </c>
      <c r="AR7">
        <v>36.75286136363637</v>
      </c>
      <c r="AS7">
        <v>0.81649915909090898</v>
      </c>
      <c r="AT7">
        <v>0.39764840909090893</v>
      </c>
      <c r="AU7">
        <v>0.93148129545454528</v>
      </c>
      <c r="AV7" t="s">
        <v>305</v>
      </c>
      <c r="AW7" t="s">
        <v>305</v>
      </c>
      <c r="AX7" t="s">
        <v>305</v>
      </c>
      <c r="AY7" t="s">
        <v>305</v>
      </c>
      <c r="AZ7">
        <v>99.905720931818195</v>
      </c>
    </row>
    <row r="8" spans="1:52" x14ac:dyDescent="0.25">
      <c r="A8" t="s">
        <v>57</v>
      </c>
      <c r="F8">
        <v>-6.5019999999999994E-2</v>
      </c>
      <c r="G8">
        <v>-7.7170000000000002E-2</v>
      </c>
      <c r="H8">
        <v>54.025599999999997</v>
      </c>
      <c r="I8">
        <v>2.3613200000000001</v>
      </c>
      <c r="J8">
        <v>37.875500000000002</v>
      </c>
      <c r="K8">
        <v>1.1575200000000001</v>
      </c>
      <c r="L8">
        <v>0.58038299999999998</v>
      </c>
      <c r="M8">
        <v>4.1695000000000002</v>
      </c>
      <c r="N8">
        <v>0.662825</v>
      </c>
      <c r="O8">
        <v>9.0860000000000003E-3</v>
      </c>
      <c r="P8">
        <v>0.21006900000000001</v>
      </c>
      <c r="Q8">
        <v>-6.1890000000000001E-2</v>
      </c>
      <c r="R8">
        <v>0</v>
      </c>
      <c r="S8">
        <v>100.848</v>
      </c>
      <c r="T8">
        <v>46.989400000000003</v>
      </c>
      <c r="V8" s="2" t="s">
        <v>384</v>
      </c>
      <c r="W8">
        <v>-1.1672466666666661E-2</v>
      </c>
      <c r="X8">
        <v>1.1424911111111113E-2</v>
      </c>
      <c r="Y8">
        <v>58.739611111111138</v>
      </c>
      <c r="Z8">
        <v>2.0957258666666658</v>
      </c>
      <c r="AA8">
        <v>37.573911111111116</v>
      </c>
      <c r="AB8">
        <v>0.83190764444444487</v>
      </c>
      <c r="AC8">
        <v>0.40197060000000001</v>
      </c>
      <c r="AD8">
        <v>0.8004636444444444</v>
      </c>
      <c r="AE8">
        <v>9.3075377777777787E-2</v>
      </c>
      <c r="AF8">
        <v>-1.1955777777777751E-3</v>
      </c>
      <c r="AG8">
        <v>0.12901486666666667</v>
      </c>
      <c r="AH8">
        <v>-1.6213444444444447E-2</v>
      </c>
      <c r="AI8">
        <v>0</v>
      </c>
      <c r="AJ8">
        <v>100.64805777777779</v>
      </c>
      <c r="AK8">
        <v>47.492135555555556</v>
      </c>
      <c r="AM8" s="2" t="s">
        <v>384</v>
      </c>
      <c r="AN8" t="s">
        <v>305</v>
      </c>
      <c r="AO8" t="s">
        <v>305</v>
      </c>
      <c r="AP8">
        <v>58.739611111111138</v>
      </c>
      <c r="AQ8">
        <v>2.0957258666666658</v>
      </c>
      <c r="AR8">
        <v>37.573911111111116</v>
      </c>
      <c r="AS8">
        <v>0.83190764444444487</v>
      </c>
      <c r="AT8">
        <v>0.40197060000000001</v>
      </c>
      <c r="AU8">
        <v>0.8004636444444444</v>
      </c>
      <c r="AV8" t="s">
        <v>305</v>
      </c>
      <c r="AW8" t="s">
        <v>305</v>
      </c>
      <c r="AX8" t="s">
        <v>305</v>
      </c>
      <c r="AY8" t="s">
        <v>305</v>
      </c>
      <c r="AZ8">
        <v>100.4435899777778</v>
      </c>
    </row>
    <row r="9" spans="1:52" x14ac:dyDescent="0.25">
      <c r="F9">
        <v>2.7400999999999998E-2</v>
      </c>
      <c r="G9">
        <v>-7.7499999999999999E-2</v>
      </c>
      <c r="H9">
        <v>56.475099999999998</v>
      </c>
      <c r="I9">
        <v>4.0506399999999996</v>
      </c>
      <c r="J9">
        <v>36.085799999999999</v>
      </c>
      <c r="K9">
        <v>1.12304</v>
      </c>
      <c r="L9">
        <v>0.64699200000000001</v>
      </c>
      <c r="M9">
        <v>1.3912899999999999</v>
      </c>
      <c r="N9">
        <v>0.26894600000000002</v>
      </c>
      <c r="O9">
        <v>-1.5169999999999999E-2</v>
      </c>
      <c r="P9">
        <v>0.124082</v>
      </c>
      <c r="Q9">
        <v>9.0123999999999996E-2</v>
      </c>
      <c r="R9">
        <v>0</v>
      </c>
      <c r="S9">
        <v>100.191</v>
      </c>
      <c r="T9">
        <v>46.588799999999999</v>
      </c>
      <c r="V9" s="2" t="s">
        <v>399</v>
      </c>
      <c r="W9">
        <v>1.4230744186046512E-2</v>
      </c>
      <c r="X9">
        <v>2.6102790697674402E-3</v>
      </c>
      <c r="Y9">
        <v>59.213534883720918</v>
      </c>
      <c r="Z9">
        <v>1.867407139534883</v>
      </c>
      <c r="AA9">
        <v>36.965348837209312</v>
      </c>
      <c r="AB9">
        <v>0.79844906976744145</v>
      </c>
      <c r="AC9">
        <v>0.3990995116279068</v>
      </c>
      <c r="AD9">
        <v>0.91338690697674407</v>
      </c>
      <c r="AE9">
        <v>0.12148337209302326</v>
      </c>
      <c r="AF9">
        <v>-6.5588837209302328E-3</v>
      </c>
      <c r="AG9">
        <v>0.11138546511627911</v>
      </c>
      <c r="AH9">
        <v>1.8912395348837208E-2</v>
      </c>
      <c r="AI9">
        <v>0</v>
      </c>
      <c r="AJ9">
        <v>100.41932558139534</v>
      </c>
      <c r="AK9">
        <v>47.50155581395348</v>
      </c>
      <c r="AM9" s="2" t="s">
        <v>399</v>
      </c>
      <c r="AN9" t="s">
        <v>305</v>
      </c>
      <c r="AO9" t="s">
        <v>305</v>
      </c>
      <c r="AP9">
        <v>59.213534883720918</v>
      </c>
      <c r="AQ9">
        <v>1.867407139534883</v>
      </c>
      <c r="AR9">
        <v>36.965348837209312</v>
      </c>
      <c r="AS9">
        <v>0.79844906976744145</v>
      </c>
      <c r="AT9">
        <v>0.3990995116279068</v>
      </c>
      <c r="AU9">
        <v>0.91338690697674407</v>
      </c>
      <c r="AV9" t="s">
        <v>305</v>
      </c>
      <c r="AW9" t="s">
        <v>305</v>
      </c>
      <c r="AX9" t="s">
        <v>305</v>
      </c>
      <c r="AY9" t="s">
        <v>305</v>
      </c>
      <c r="AZ9">
        <v>100.15722634883721</v>
      </c>
    </row>
    <row r="10" spans="1:52" x14ac:dyDescent="0.25">
      <c r="A10" t="s">
        <v>307</v>
      </c>
      <c r="F10">
        <v>-6.5269999999999995E-2</v>
      </c>
      <c r="G10">
        <v>0.49080499999999999</v>
      </c>
      <c r="H10">
        <v>57.749600000000001</v>
      </c>
      <c r="I10">
        <v>3.1706400000000001</v>
      </c>
      <c r="J10">
        <v>35.308700000000002</v>
      </c>
      <c r="K10">
        <v>0.71325000000000005</v>
      </c>
      <c r="L10">
        <v>0.44289000000000001</v>
      </c>
      <c r="M10">
        <v>1.4894700000000001</v>
      </c>
      <c r="N10">
        <v>0.36912899999999998</v>
      </c>
      <c r="O10">
        <v>8.9849999999999999E-3</v>
      </c>
      <c r="P10">
        <v>0.20970800000000001</v>
      </c>
      <c r="Q10">
        <v>-6.2619999999999995E-2</v>
      </c>
      <c r="R10">
        <v>0</v>
      </c>
      <c r="S10">
        <v>99.825299999999999</v>
      </c>
      <c r="T10">
        <v>46.946300000000001</v>
      </c>
      <c r="V10" s="2" t="s">
        <v>415</v>
      </c>
      <c r="W10">
        <v>6.7231509433962255E-3</v>
      </c>
      <c r="X10">
        <v>-1.8101094339622648E-2</v>
      </c>
      <c r="Y10">
        <v>57.981849056603785</v>
      </c>
      <c r="Z10">
        <v>2.4051745660377359</v>
      </c>
      <c r="AA10">
        <v>37.025639622641492</v>
      </c>
      <c r="AB10">
        <v>0.97972009433962248</v>
      </c>
      <c r="AC10">
        <v>0.4843895471698112</v>
      </c>
      <c r="AD10">
        <v>1.1037565283018866</v>
      </c>
      <c r="AE10">
        <v>0.15662911320754716</v>
      </c>
      <c r="AF10">
        <v>-5.1885849056603778E-3</v>
      </c>
      <c r="AG10">
        <v>0.13869437735849055</v>
      </c>
      <c r="AH10">
        <v>1.1172358490566038E-2</v>
      </c>
      <c r="AI10">
        <v>0</v>
      </c>
      <c r="AJ10">
        <v>100.27047735849058</v>
      </c>
      <c r="AK10">
        <v>47.164311320754713</v>
      </c>
      <c r="AM10" s="2" t="s">
        <v>415</v>
      </c>
      <c r="AN10" t="s">
        <v>305</v>
      </c>
      <c r="AO10" t="s">
        <v>305</v>
      </c>
      <c r="AP10">
        <v>57.981849056603785</v>
      </c>
      <c r="AQ10">
        <v>2.4051745660377359</v>
      </c>
      <c r="AR10">
        <v>37.025639622641492</v>
      </c>
      <c r="AS10">
        <v>0.97972009433962248</v>
      </c>
      <c r="AT10">
        <v>0.4843895471698112</v>
      </c>
      <c r="AU10">
        <v>1.1037565283018866</v>
      </c>
      <c r="AV10" t="s">
        <v>305</v>
      </c>
      <c r="AW10" t="s">
        <v>305</v>
      </c>
      <c r="AX10" t="s">
        <v>305</v>
      </c>
      <c r="AY10" t="s">
        <v>305</v>
      </c>
      <c r="AZ10">
        <v>99.980529415094338</v>
      </c>
    </row>
    <row r="11" spans="1:52" x14ac:dyDescent="0.25">
      <c r="A11" t="s">
        <v>308</v>
      </c>
      <c r="F11">
        <v>2.7040000000000002E-2</v>
      </c>
      <c r="G11">
        <v>-7.7079999999999996E-2</v>
      </c>
      <c r="H11">
        <v>59.648400000000002</v>
      </c>
      <c r="I11">
        <v>2.2035399999999998</v>
      </c>
      <c r="J11">
        <v>37.283099999999997</v>
      </c>
      <c r="K11">
        <v>0.80873899999999999</v>
      </c>
      <c r="L11">
        <v>0.53729899999999997</v>
      </c>
      <c r="M11">
        <v>1.3867100000000001</v>
      </c>
      <c r="N11">
        <v>7.7636999999999998E-2</v>
      </c>
      <c r="O11">
        <v>-1.384E-2</v>
      </c>
      <c r="P11">
        <v>-0.1196</v>
      </c>
      <c r="Q11">
        <v>9.6074000000000007E-2</v>
      </c>
      <c r="R11">
        <v>0</v>
      </c>
      <c r="S11">
        <v>101.858</v>
      </c>
      <c r="T11">
        <v>48.070900000000002</v>
      </c>
      <c r="V11" s="2" t="s">
        <v>431</v>
      </c>
      <c r="W11">
        <v>1.0330068181818176E-2</v>
      </c>
      <c r="X11">
        <v>-2.5317227272727279E-2</v>
      </c>
      <c r="Y11">
        <v>58.681724999999986</v>
      </c>
      <c r="Z11">
        <v>2.3906367272727276</v>
      </c>
      <c r="AA11">
        <v>37.170318181818182</v>
      </c>
      <c r="AB11">
        <v>0.79531920454545457</v>
      </c>
      <c r="AC11">
        <v>0.41863540909090913</v>
      </c>
      <c r="AD11">
        <v>0.80359238636363639</v>
      </c>
      <c r="AE11">
        <v>0.11725197727272726</v>
      </c>
      <c r="AF11">
        <v>-3.2859318181818172E-3</v>
      </c>
      <c r="AG11">
        <v>9.5266113636363642E-2</v>
      </c>
      <c r="AH11">
        <v>0.11834272727272728</v>
      </c>
      <c r="AI11">
        <v>0</v>
      </c>
      <c r="AJ11">
        <v>100.57289999999998</v>
      </c>
      <c r="AK11">
        <v>47.366815909090903</v>
      </c>
      <c r="AM11" s="2" t="s">
        <v>431</v>
      </c>
      <c r="AN11" t="s">
        <v>305</v>
      </c>
      <c r="AO11" t="s">
        <v>305</v>
      </c>
      <c r="AP11">
        <v>58.681724999999986</v>
      </c>
      <c r="AQ11">
        <v>2.3906367272727276</v>
      </c>
      <c r="AR11">
        <v>37.170318181818182</v>
      </c>
      <c r="AS11">
        <v>0.79531920454545457</v>
      </c>
      <c r="AT11">
        <v>0.41863540909090913</v>
      </c>
      <c r="AU11">
        <v>0.80359238636363639</v>
      </c>
      <c r="AV11" t="s">
        <v>305</v>
      </c>
      <c r="AW11" t="s">
        <v>305</v>
      </c>
      <c r="AX11" t="s">
        <v>305</v>
      </c>
      <c r="AY11" t="s">
        <v>305</v>
      </c>
      <c r="AZ11">
        <v>100.26022690909089</v>
      </c>
    </row>
    <row r="12" spans="1:52" x14ac:dyDescent="0.25">
      <c r="A12" t="s">
        <v>309</v>
      </c>
      <c r="F12">
        <v>2.6707000000000002E-2</v>
      </c>
      <c r="G12">
        <v>-7.6920000000000002E-2</v>
      </c>
      <c r="H12">
        <v>57.633800000000001</v>
      </c>
      <c r="I12">
        <v>1.3153999999999999</v>
      </c>
      <c r="J12">
        <v>38.200800000000001</v>
      </c>
      <c r="K12">
        <v>0.94790099999999999</v>
      </c>
      <c r="L12">
        <v>0.37696800000000003</v>
      </c>
      <c r="M12">
        <v>0.95530300000000001</v>
      </c>
      <c r="N12">
        <v>-1.9140000000000001E-2</v>
      </c>
      <c r="O12">
        <v>3.3700000000000001E-2</v>
      </c>
      <c r="P12">
        <v>0.18693799999999999</v>
      </c>
      <c r="Q12">
        <v>2.0063000000000001E-2</v>
      </c>
      <c r="R12">
        <v>0</v>
      </c>
      <c r="S12">
        <v>99.601500000000001</v>
      </c>
      <c r="T12">
        <v>47.052399999999999</v>
      </c>
      <c r="V12" s="2" t="s">
        <v>446</v>
      </c>
      <c r="W12">
        <v>1.3966261904761901E-2</v>
      </c>
      <c r="X12">
        <v>-4.311276190476189E-2</v>
      </c>
      <c r="Y12">
        <v>58.770423809523813</v>
      </c>
      <c r="Z12">
        <v>2.2440983571428572</v>
      </c>
      <c r="AA12">
        <v>37.113447619047619</v>
      </c>
      <c r="AB12">
        <v>0.83636842857142857</v>
      </c>
      <c r="AC12">
        <v>0.39212464285714282</v>
      </c>
      <c r="AD12">
        <v>1.0328325952380952</v>
      </c>
      <c r="AE12">
        <v>0.10779009523809524</v>
      </c>
      <c r="AF12">
        <v>4.5880714285714292E-3</v>
      </c>
      <c r="AG12">
        <v>0.12518576190476191</v>
      </c>
      <c r="AH12">
        <v>6.9604523809523811E-2</v>
      </c>
      <c r="AI12">
        <v>0</v>
      </c>
      <c r="AJ12">
        <v>100.66736190476188</v>
      </c>
      <c r="AK12">
        <v>47.463816666666673</v>
      </c>
      <c r="AM12" s="2" t="s">
        <v>446</v>
      </c>
      <c r="AN12" t="s">
        <v>305</v>
      </c>
      <c r="AO12" t="s">
        <v>305</v>
      </c>
      <c r="AP12">
        <v>58.770423809523813</v>
      </c>
      <c r="AQ12">
        <v>2.2440983571428572</v>
      </c>
      <c r="AR12">
        <v>37.113447619047619</v>
      </c>
      <c r="AS12">
        <v>0.83636842857142857</v>
      </c>
      <c r="AT12">
        <v>0.39212464285714282</v>
      </c>
      <c r="AU12">
        <v>1.0328325952380952</v>
      </c>
      <c r="AV12" t="s">
        <v>305</v>
      </c>
      <c r="AW12" t="s">
        <v>305</v>
      </c>
      <c r="AX12" t="s">
        <v>305</v>
      </c>
      <c r="AY12" t="s">
        <v>305</v>
      </c>
      <c r="AZ12">
        <v>100.38929545238096</v>
      </c>
    </row>
    <row r="13" spans="1:52" x14ac:dyDescent="0.25">
      <c r="A13" t="s">
        <v>310</v>
      </c>
      <c r="F13">
        <v>2.7181E-2</v>
      </c>
      <c r="G13">
        <v>0.20785500000000001</v>
      </c>
      <c r="H13">
        <v>59.051499999999997</v>
      </c>
      <c r="I13">
        <v>1.6362399999999999</v>
      </c>
      <c r="J13">
        <v>35.218800000000002</v>
      </c>
      <c r="K13">
        <v>1.2311799999999999</v>
      </c>
      <c r="L13">
        <v>0.46765000000000001</v>
      </c>
      <c r="M13">
        <v>1.7017599999999999</v>
      </c>
      <c r="N13">
        <v>0.27332899999999999</v>
      </c>
      <c r="O13">
        <v>-1.3899999999999999E-2</v>
      </c>
      <c r="P13">
        <v>0.18459300000000001</v>
      </c>
      <c r="Q13">
        <v>9.5716999999999997E-2</v>
      </c>
      <c r="R13">
        <v>0</v>
      </c>
      <c r="S13">
        <v>100.08199999999999</v>
      </c>
      <c r="T13">
        <v>47.395499999999998</v>
      </c>
      <c r="V13" s="2" t="s">
        <v>461</v>
      </c>
      <c r="W13">
        <v>-2.9230250000000014E-3</v>
      </c>
      <c r="X13">
        <v>-3.4500525000000004E-2</v>
      </c>
      <c r="Y13">
        <v>58.465437500000021</v>
      </c>
      <c r="Z13">
        <v>2.5025462500000004</v>
      </c>
      <c r="AA13">
        <v>36.90343</v>
      </c>
      <c r="AB13">
        <v>0.92090127500000007</v>
      </c>
      <c r="AC13">
        <v>0.46396947500000002</v>
      </c>
      <c r="AD13">
        <v>0.86880815000000011</v>
      </c>
      <c r="AE13">
        <v>0.17952159999999998</v>
      </c>
      <c r="AF13">
        <v>4.0624249999999997E-3</v>
      </c>
      <c r="AG13">
        <v>0.11463560000000002</v>
      </c>
      <c r="AH13">
        <v>3.6192700000000008E-2</v>
      </c>
      <c r="AI13">
        <v>0</v>
      </c>
      <c r="AJ13">
        <v>100.42213000000001</v>
      </c>
      <c r="AK13">
        <v>47.250749999999996</v>
      </c>
      <c r="AM13" s="2" t="s">
        <v>461</v>
      </c>
      <c r="AN13" t="s">
        <v>305</v>
      </c>
      <c r="AO13" t="s">
        <v>305</v>
      </c>
      <c r="AP13">
        <v>58.465437500000021</v>
      </c>
      <c r="AQ13">
        <v>2.5025462500000004</v>
      </c>
      <c r="AR13">
        <v>36.90343</v>
      </c>
      <c r="AS13">
        <v>0.92090127500000007</v>
      </c>
      <c r="AT13">
        <v>0.46396947500000002</v>
      </c>
      <c r="AU13">
        <v>0.86880815000000011</v>
      </c>
      <c r="AV13" t="s">
        <v>305</v>
      </c>
      <c r="AW13" t="s">
        <v>305</v>
      </c>
      <c r="AX13" t="s">
        <v>305</v>
      </c>
      <c r="AY13" t="s">
        <v>305</v>
      </c>
      <c r="AZ13">
        <v>100.12509265000003</v>
      </c>
    </row>
    <row r="14" spans="1:52" x14ac:dyDescent="0.25">
      <c r="A14" t="s">
        <v>311</v>
      </c>
      <c r="F14">
        <v>2.6776000000000001E-2</v>
      </c>
      <c r="G14">
        <v>-7.6980000000000007E-2</v>
      </c>
      <c r="H14">
        <v>56.133800000000001</v>
      </c>
      <c r="I14">
        <v>1.4765200000000001</v>
      </c>
      <c r="J14">
        <v>36.744399999999999</v>
      </c>
      <c r="K14">
        <v>1.1452899999999999</v>
      </c>
      <c r="L14">
        <v>0.53721600000000003</v>
      </c>
      <c r="M14">
        <v>2.16248</v>
      </c>
      <c r="N14">
        <v>7.8229999999999994E-2</v>
      </c>
      <c r="O14">
        <v>9.8469999999999999E-3</v>
      </c>
      <c r="P14">
        <v>0.32425100000000001</v>
      </c>
      <c r="Q14">
        <v>-5.9060000000000001E-2</v>
      </c>
      <c r="R14">
        <v>0</v>
      </c>
      <c r="S14">
        <v>98.502799999999993</v>
      </c>
      <c r="T14">
        <v>46.443600000000004</v>
      </c>
      <c r="V14" s="2" t="s">
        <v>477</v>
      </c>
      <c r="W14">
        <v>2.0349576923076922E-2</v>
      </c>
      <c r="X14">
        <v>-5.5249307692307688E-2</v>
      </c>
      <c r="Y14">
        <v>57.583307692307692</v>
      </c>
      <c r="Z14">
        <v>2.6747614230769226</v>
      </c>
      <c r="AA14">
        <v>36.934342307692312</v>
      </c>
      <c r="AB14">
        <v>0.94502892307692332</v>
      </c>
      <c r="AC14">
        <v>0.64902869230769233</v>
      </c>
      <c r="AD14">
        <v>1.3220847692307696</v>
      </c>
      <c r="AE14">
        <v>0.10283380769230772</v>
      </c>
      <c r="AF14">
        <v>1.1036423076923076E-2</v>
      </c>
      <c r="AG14">
        <v>0.14495930769230769</v>
      </c>
      <c r="AH14">
        <v>7.4035000000000021E-3</v>
      </c>
      <c r="AI14">
        <v>0</v>
      </c>
      <c r="AJ14">
        <v>100.33993461538461</v>
      </c>
      <c r="AK14">
        <v>47.089557692307693</v>
      </c>
      <c r="AM14" s="2" t="s">
        <v>477</v>
      </c>
      <c r="AN14" t="s">
        <v>305</v>
      </c>
      <c r="AO14" t="s">
        <v>305</v>
      </c>
      <c r="AP14">
        <v>57.583307692307692</v>
      </c>
      <c r="AQ14">
        <v>2.6747614230769226</v>
      </c>
      <c r="AR14">
        <v>36.934342307692312</v>
      </c>
      <c r="AS14">
        <v>0.94502892307692332</v>
      </c>
      <c r="AT14">
        <v>0.64902869230769233</v>
      </c>
      <c r="AU14">
        <v>1.3220847692307696</v>
      </c>
      <c r="AV14" t="s">
        <v>305</v>
      </c>
      <c r="AW14" t="s">
        <v>305</v>
      </c>
      <c r="AX14">
        <v>0.14495930769230769</v>
      </c>
      <c r="AY14" t="s">
        <v>305</v>
      </c>
      <c r="AZ14">
        <v>100.25351311538461</v>
      </c>
    </row>
    <row r="15" spans="1:52" x14ac:dyDescent="0.25">
      <c r="A15" t="s">
        <v>312</v>
      </c>
      <c r="F15">
        <v>2.6991999999999999E-2</v>
      </c>
      <c r="G15">
        <v>-7.6999999999999999E-2</v>
      </c>
      <c r="H15">
        <v>59.766100000000002</v>
      </c>
      <c r="I15">
        <v>1.31454</v>
      </c>
      <c r="J15">
        <v>36.419600000000003</v>
      </c>
      <c r="K15">
        <v>1.6573199999999999</v>
      </c>
      <c r="L15">
        <v>0.49114400000000002</v>
      </c>
      <c r="M15">
        <v>2.0873499999999998</v>
      </c>
      <c r="N15">
        <v>7.8113000000000002E-2</v>
      </c>
      <c r="O15">
        <v>-1.3690000000000001E-2</v>
      </c>
      <c r="P15">
        <v>0.21314</v>
      </c>
      <c r="Q15">
        <v>-5.9240000000000001E-2</v>
      </c>
      <c r="R15">
        <v>0</v>
      </c>
      <c r="S15">
        <v>101.904</v>
      </c>
      <c r="T15">
        <v>48.277700000000003</v>
      </c>
    </row>
    <row r="16" spans="1:52" x14ac:dyDescent="0.25">
      <c r="A16" t="s">
        <v>313</v>
      </c>
      <c r="F16">
        <v>2.7154999999999999E-2</v>
      </c>
      <c r="G16">
        <v>-7.7130000000000004E-2</v>
      </c>
      <c r="H16">
        <v>59.671999999999997</v>
      </c>
      <c r="I16">
        <v>1.79661</v>
      </c>
      <c r="J16">
        <v>36.149900000000002</v>
      </c>
      <c r="K16">
        <v>1.27363</v>
      </c>
      <c r="L16">
        <v>0.39812599999999998</v>
      </c>
      <c r="M16">
        <v>1.8153900000000001</v>
      </c>
      <c r="N16">
        <v>0.27276499999999998</v>
      </c>
      <c r="O16">
        <v>0.103445</v>
      </c>
      <c r="P16">
        <v>0.29455799999999999</v>
      </c>
      <c r="Q16">
        <v>0.172953</v>
      </c>
      <c r="R16">
        <v>0</v>
      </c>
      <c r="S16">
        <v>101.899</v>
      </c>
      <c r="T16">
        <v>48.098199999999999</v>
      </c>
      <c r="W16" s="3" t="s">
        <v>1</v>
      </c>
      <c r="X16" s="3" t="s">
        <v>2</v>
      </c>
      <c r="Y16" s="3" t="s">
        <v>3</v>
      </c>
      <c r="Z16" s="3" t="s">
        <v>4</v>
      </c>
      <c r="AA16" s="3" t="s">
        <v>5</v>
      </c>
      <c r="AB16" s="3" t="s">
        <v>6</v>
      </c>
      <c r="AC16" s="3" t="s">
        <v>7</v>
      </c>
      <c r="AD16" s="3" t="s">
        <v>8</v>
      </c>
      <c r="AE16" s="3" t="s">
        <v>9</v>
      </c>
      <c r="AF16" s="3" t="s">
        <v>10</v>
      </c>
      <c r="AG16" s="3" t="s">
        <v>11</v>
      </c>
      <c r="AH16" s="3" t="s">
        <v>12</v>
      </c>
      <c r="AI16" s="3" t="s">
        <v>14</v>
      </c>
    </row>
    <row r="17" spans="1:35" x14ac:dyDescent="0.25">
      <c r="A17" t="s">
        <v>314</v>
      </c>
      <c r="F17">
        <v>-6.3930000000000001E-2</v>
      </c>
      <c r="G17">
        <v>0.20813799999999999</v>
      </c>
      <c r="H17">
        <v>57.799500000000002</v>
      </c>
      <c r="I17">
        <v>1.4773799999999999</v>
      </c>
      <c r="J17">
        <v>38.744</v>
      </c>
      <c r="K17">
        <v>1.16873</v>
      </c>
      <c r="L17">
        <v>0.330511</v>
      </c>
      <c r="M17">
        <v>1.9495899999999999</v>
      </c>
      <c r="N17">
        <v>7.8683000000000003E-2</v>
      </c>
      <c r="O17">
        <v>-1.3480000000000001E-2</v>
      </c>
      <c r="P17">
        <v>4.7836999999999998E-2</v>
      </c>
      <c r="Q17">
        <v>-5.8310000000000001E-2</v>
      </c>
      <c r="R17">
        <v>0</v>
      </c>
      <c r="S17">
        <v>101.669</v>
      </c>
      <c r="T17">
        <v>47.995699999999999</v>
      </c>
      <c r="V17" s="2" t="s">
        <v>367</v>
      </c>
      <c r="W17">
        <v>3.767053703703703E-2</v>
      </c>
      <c r="X17">
        <v>-8.7422777777777776E-3</v>
      </c>
      <c r="Y17">
        <v>58.002648148148168</v>
      </c>
      <c r="Z17">
        <v>2.5440998148148144</v>
      </c>
      <c r="AA17">
        <v>36.298220370370366</v>
      </c>
      <c r="AB17">
        <v>1.0753096851851853</v>
      </c>
      <c r="AC17">
        <v>0.55819109259259259</v>
      </c>
      <c r="AD17">
        <v>1.5799605000000001</v>
      </c>
      <c r="AE17">
        <v>0.24288429629629635</v>
      </c>
      <c r="AF17">
        <v>-1.2569999999999999E-3</v>
      </c>
      <c r="AG17">
        <v>0.16302609259259263</v>
      </c>
      <c r="AH17">
        <v>4.4967462962962973E-2</v>
      </c>
      <c r="AI17">
        <v>100.53701666666666</v>
      </c>
    </row>
    <row r="18" spans="1:35" x14ac:dyDescent="0.25">
      <c r="A18" t="s">
        <v>315</v>
      </c>
      <c r="F18">
        <v>-6.3960000000000003E-2</v>
      </c>
      <c r="G18">
        <v>-7.6960000000000001E-2</v>
      </c>
      <c r="H18">
        <v>60.304400000000001</v>
      </c>
      <c r="I18">
        <v>1.6411500000000001</v>
      </c>
      <c r="J18">
        <v>36.7592</v>
      </c>
      <c r="K18">
        <v>0.72463</v>
      </c>
      <c r="L18">
        <v>0.49215599999999998</v>
      </c>
      <c r="M18">
        <v>0.88840300000000005</v>
      </c>
      <c r="N18">
        <v>0.176902</v>
      </c>
      <c r="O18">
        <v>-1.3480000000000001E-2</v>
      </c>
      <c r="P18">
        <v>0.24215400000000001</v>
      </c>
      <c r="Q18">
        <v>-0.21446000000000001</v>
      </c>
      <c r="R18">
        <v>0</v>
      </c>
      <c r="S18">
        <v>100.86</v>
      </c>
      <c r="T18">
        <v>47.890500000000003</v>
      </c>
      <c r="V18" s="2" t="s">
        <v>366</v>
      </c>
      <c r="W18">
        <v>-6.9628823529411746E-3</v>
      </c>
      <c r="X18">
        <v>-2.1042313725490196E-2</v>
      </c>
      <c r="Y18">
        <v>59.054113725490204</v>
      </c>
      <c r="Z18">
        <v>1.6780053333333338</v>
      </c>
      <c r="AA18">
        <v>37.373745098039215</v>
      </c>
      <c r="AB18">
        <v>0.8088813921568625</v>
      </c>
      <c r="AC18">
        <v>0.40456168627450978</v>
      </c>
      <c r="AD18">
        <v>0.83748035294117629</v>
      </c>
      <c r="AE18">
        <v>0.11677374509803924</v>
      </c>
      <c r="AF18">
        <v>-3.8848627450980382E-3</v>
      </c>
      <c r="AG18">
        <v>0.11285219607843135</v>
      </c>
      <c r="AH18">
        <v>8.6960784313725489E-4</v>
      </c>
      <c r="AI18">
        <v>100.35540196078429</v>
      </c>
    </row>
    <row r="19" spans="1:35" x14ac:dyDescent="0.25">
      <c r="A19" t="s">
        <v>316</v>
      </c>
      <c r="F19">
        <v>0.118338</v>
      </c>
      <c r="G19">
        <v>-7.6999999999999999E-2</v>
      </c>
      <c r="H19">
        <v>59.445099999999996</v>
      </c>
      <c r="I19">
        <v>1.3135699999999999</v>
      </c>
      <c r="J19">
        <v>35.9191</v>
      </c>
      <c r="K19">
        <v>1.1229</v>
      </c>
      <c r="L19">
        <v>0.33006799999999997</v>
      </c>
      <c r="M19">
        <v>1.59738</v>
      </c>
      <c r="N19">
        <v>0.56810899999999998</v>
      </c>
      <c r="O19">
        <v>-3.6979999999999999E-2</v>
      </c>
      <c r="P19">
        <v>1.9334E-2</v>
      </c>
      <c r="Q19">
        <v>1.8735000000000002E-2</v>
      </c>
      <c r="R19">
        <v>0</v>
      </c>
      <c r="S19">
        <v>100.339</v>
      </c>
      <c r="T19">
        <v>47.531700000000001</v>
      </c>
      <c r="V19" s="2" t="s">
        <v>365</v>
      </c>
      <c r="W19">
        <v>-1.5130000000000001E-2</v>
      </c>
      <c r="X19">
        <v>-8.2256481481481555E-3</v>
      </c>
      <c r="Y19">
        <v>58.8871574074074</v>
      </c>
      <c r="Z19">
        <v>1.5860471296296297</v>
      </c>
      <c r="AA19">
        <v>37.531150000000011</v>
      </c>
      <c r="AB19">
        <v>0.83312572222222214</v>
      </c>
      <c r="AC19">
        <v>0.37329344444444446</v>
      </c>
      <c r="AD19">
        <v>0.80918772222222224</v>
      </c>
      <c r="AE19">
        <v>0.10394933333333334</v>
      </c>
      <c r="AF19">
        <v>-1.3101018518518519E-2</v>
      </c>
      <c r="AG19">
        <v>0.12874396296296298</v>
      </c>
      <c r="AH19">
        <v>3.3866314814814842E-2</v>
      </c>
      <c r="AI19">
        <v>100.25004814814817</v>
      </c>
    </row>
    <row r="20" spans="1:35" x14ac:dyDescent="0.25">
      <c r="A20" t="s">
        <v>317</v>
      </c>
      <c r="F20">
        <v>0.118691</v>
      </c>
      <c r="G20">
        <v>-7.707E-2</v>
      </c>
      <c r="H20">
        <v>60.572499999999998</v>
      </c>
      <c r="I20">
        <v>1.63707</v>
      </c>
      <c r="J20">
        <v>35.709600000000002</v>
      </c>
      <c r="K20">
        <v>1.14354</v>
      </c>
      <c r="L20">
        <v>0.69867500000000005</v>
      </c>
      <c r="M20">
        <v>1.4831099999999999</v>
      </c>
      <c r="N20">
        <v>0.17571999999999999</v>
      </c>
      <c r="O20">
        <v>-1.3809999999999999E-2</v>
      </c>
      <c r="P20">
        <v>-8.7200000000000003E-3</v>
      </c>
      <c r="Q20">
        <v>9.6163999999999999E-2</v>
      </c>
      <c r="R20">
        <v>0</v>
      </c>
      <c r="S20">
        <v>101.535</v>
      </c>
      <c r="T20">
        <v>48.099699999999999</v>
      </c>
      <c r="V20" s="2" t="s">
        <v>364</v>
      </c>
      <c r="W20">
        <v>1.1714354166666665E-2</v>
      </c>
      <c r="X20">
        <v>3.5439729166666663E-2</v>
      </c>
      <c r="Y20">
        <v>57.952464583333359</v>
      </c>
      <c r="Z20">
        <v>3.0622110833333331</v>
      </c>
      <c r="AA20">
        <v>36.737462499999992</v>
      </c>
      <c r="AB20">
        <v>0.82222679166666646</v>
      </c>
      <c r="AC20">
        <v>0.36826904166666657</v>
      </c>
      <c r="AD20">
        <v>0.84218243749999999</v>
      </c>
      <c r="AE20">
        <v>0.11699991666666663</v>
      </c>
      <c r="AF20">
        <v>-1.0431333333333332E-2</v>
      </c>
      <c r="AG20">
        <v>0.13710887499999999</v>
      </c>
      <c r="AH20">
        <v>5.6473250000000003E-2</v>
      </c>
      <c r="AI20">
        <v>100.13209583333332</v>
      </c>
    </row>
    <row r="21" spans="1:35" x14ac:dyDescent="0.25">
      <c r="A21" t="s">
        <v>318</v>
      </c>
      <c r="F21">
        <v>2.8421999999999999E-2</v>
      </c>
      <c r="G21">
        <v>-7.8700000000000006E-2</v>
      </c>
      <c r="H21">
        <v>50.335700000000003</v>
      </c>
      <c r="I21">
        <v>10.8118</v>
      </c>
      <c r="J21">
        <v>35.1509</v>
      </c>
      <c r="K21">
        <v>0.79437400000000002</v>
      </c>
      <c r="L21">
        <v>0.61131899999999995</v>
      </c>
      <c r="M21">
        <v>1.41289</v>
      </c>
      <c r="N21">
        <v>-0.12887000000000001</v>
      </c>
      <c r="O21">
        <v>4.6169999999999996E-3</v>
      </c>
      <c r="P21">
        <v>0.24559900000000001</v>
      </c>
      <c r="Q21">
        <v>0.15224499999999999</v>
      </c>
      <c r="R21">
        <v>0</v>
      </c>
      <c r="S21">
        <v>99.340400000000002</v>
      </c>
      <c r="T21">
        <v>44.325099999999999</v>
      </c>
      <c r="V21" s="2" t="s">
        <v>368</v>
      </c>
      <c r="W21">
        <v>-3.9640454545454519E-3</v>
      </c>
      <c r="X21">
        <v>-1.2740386363636365E-2</v>
      </c>
      <c r="Y21">
        <v>57.813500000000005</v>
      </c>
      <c r="Z21">
        <v>3.1937307045454557</v>
      </c>
      <c r="AA21">
        <v>36.75286136363637</v>
      </c>
      <c r="AB21">
        <v>0.81649915909090898</v>
      </c>
      <c r="AC21">
        <v>0.39764840909090893</v>
      </c>
      <c r="AD21">
        <v>0.93148129545454528</v>
      </c>
      <c r="AE21">
        <v>9.394127272727272E-2</v>
      </c>
      <c r="AF21">
        <v>-2.1343863636363635E-3</v>
      </c>
      <c r="AG21">
        <v>0.11998606818181816</v>
      </c>
      <c r="AH21">
        <v>0.12937647727272725</v>
      </c>
      <c r="AI21">
        <v>100.23025909090912</v>
      </c>
    </row>
    <row r="22" spans="1:35" x14ac:dyDescent="0.25">
      <c r="A22" t="s">
        <v>33</v>
      </c>
      <c r="F22">
        <v>2.6903E-2</v>
      </c>
      <c r="G22">
        <v>-7.6999999999999999E-2</v>
      </c>
      <c r="H22">
        <v>59.159500000000001</v>
      </c>
      <c r="I22">
        <v>1.3133600000000001</v>
      </c>
      <c r="J22">
        <v>37.847200000000001</v>
      </c>
      <c r="K22">
        <v>1.2120500000000001</v>
      </c>
      <c r="L22">
        <v>0.46827000000000002</v>
      </c>
      <c r="M22">
        <v>1.33524</v>
      </c>
      <c r="N22">
        <v>0.37209599999999998</v>
      </c>
      <c r="O22">
        <v>-6.0600000000000001E-2</v>
      </c>
      <c r="P22">
        <v>4.7104E-2</v>
      </c>
      <c r="Q22">
        <v>9.6801999999999999E-2</v>
      </c>
      <c r="R22">
        <v>0</v>
      </c>
      <c r="S22">
        <v>101.741</v>
      </c>
      <c r="T22">
        <v>48.045099999999998</v>
      </c>
      <c r="V22" s="2" t="s">
        <v>384</v>
      </c>
      <c r="W22">
        <v>-1.1672466666666661E-2</v>
      </c>
      <c r="X22">
        <v>1.1424911111111113E-2</v>
      </c>
      <c r="Y22">
        <v>58.739611111111138</v>
      </c>
      <c r="Z22">
        <v>2.0957258666666658</v>
      </c>
      <c r="AA22">
        <v>37.573911111111116</v>
      </c>
      <c r="AB22">
        <v>0.83190764444444487</v>
      </c>
      <c r="AC22">
        <v>0.40197060000000001</v>
      </c>
      <c r="AD22">
        <v>0.8004636444444444</v>
      </c>
      <c r="AE22">
        <v>9.3075377777777787E-2</v>
      </c>
      <c r="AF22">
        <v>-1.1955777777777751E-3</v>
      </c>
      <c r="AG22">
        <v>0.12901486666666667</v>
      </c>
      <c r="AH22">
        <v>-1.6213444444444447E-2</v>
      </c>
      <c r="AI22">
        <v>100.64805777777779</v>
      </c>
    </row>
    <row r="23" spans="1:35" x14ac:dyDescent="0.25">
      <c r="A23" t="s">
        <v>319</v>
      </c>
      <c r="F23">
        <v>2.7033000000000001E-2</v>
      </c>
      <c r="G23">
        <v>0.20882800000000001</v>
      </c>
      <c r="H23">
        <v>59.650300000000001</v>
      </c>
      <c r="I23">
        <v>0.74704599999999999</v>
      </c>
      <c r="J23">
        <v>35.572200000000002</v>
      </c>
      <c r="K23">
        <v>0.90524300000000002</v>
      </c>
      <c r="L23">
        <v>0.56195899999999999</v>
      </c>
      <c r="M23">
        <v>0.94016500000000003</v>
      </c>
      <c r="N23">
        <v>0.17708199999999999</v>
      </c>
      <c r="O23">
        <v>-3.6929999999999998E-2</v>
      </c>
      <c r="P23">
        <v>0.131665</v>
      </c>
      <c r="Q23">
        <v>0.25426199999999999</v>
      </c>
      <c r="R23">
        <v>0</v>
      </c>
      <c r="S23">
        <v>99.138800000000003</v>
      </c>
      <c r="T23">
        <v>47.209800000000001</v>
      </c>
      <c r="V23" s="2" t="s">
        <v>399</v>
      </c>
      <c r="W23">
        <v>1.4230744186046512E-2</v>
      </c>
      <c r="X23">
        <v>2.6102790697674402E-3</v>
      </c>
      <c r="Y23">
        <v>59.213534883720918</v>
      </c>
      <c r="Z23">
        <v>1.867407139534883</v>
      </c>
      <c r="AA23">
        <v>36.965348837209312</v>
      </c>
      <c r="AB23">
        <v>0.79844906976744145</v>
      </c>
      <c r="AC23">
        <v>0.3990995116279068</v>
      </c>
      <c r="AD23">
        <v>0.91338690697674407</v>
      </c>
      <c r="AE23">
        <v>0.12148337209302326</v>
      </c>
      <c r="AF23">
        <v>-6.5588837209302328E-3</v>
      </c>
      <c r="AG23">
        <v>0.11138546511627911</v>
      </c>
      <c r="AH23">
        <v>1.8912395348837208E-2</v>
      </c>
      <c r="AI23">
        <v>100.41932558139534</v>
      </c>
    </row>
    <row r="24" spans="1:35" x14ac:dyDescent="0.25">
      <c r="A24" t="s">
        <v>320</v>
      </c>
      <c r="F24">
        <v>0.117312</v>
      </c>
      <c r="G24">
        <v>-7.6899999999999996E-2</v>
      </c>
      <c r="H24">
        <v>59.192500000000003</v>
      </c>
      <c r="I24">
        <v>1.3162799999999999</v>
      </c>
      <c r="J24">
        <v>37.893799999999999</v>
      </c>
      <c r="K24">
        <v>0.97081200000000001</v>
      </c>
      <c r="L24">
        <v>0.37724200000000002</v>
      </c>
      <c r="M24">
        <v>0.84062000000000003</v>
      </c>
      <c r="N24">
        <v>-1.899E-2</v>
      </c>
      <c r="O24">
        <v>3.3789E-2</v>
      </c>
      <c r="P24">
        <v>0.103965</v>
      </c>
      <c r="Q24">
        <v>-5.772E-2</v>
      </c>
      <c r="R24">
        <v>0</v>
      </c>
      <c r="S24">
        <v>100.693</v>
      </c>
      <c r="T24">
        <v>47.6877</v>
      </c>
      <c r="V24" s="2" t="s">
        <v>415</v>
      </c>
      <c r="W24">
        <v>6.7231509433962255E-3</v>
      </c>
      <c r="X24">
        <v>-1.8101094339622648E-2</v>
      </c>
      <c r="Y24">
        <v>57.981849056603785</v>
      </c>
      <c r="Z24">
        <v>2.4051745660377359</v>
      </c>
      <c r="AA24">
        <v>37.025639622641492</v>
      </c>
      <c r="AB24">
        <v>0.97972009433962248</v>
      </c>
      <c r="AC24">
        <v>0.4843895471698112</v>
      </c>
      <c r="AD24">
        <v>1.1037565283018866</v>
      </c>
      <c r="AE24">
        <v>0.15662911320754716</v>
      </c>
      <c r="AF24">
        <v>-5.1885849056603778E-3</v>
      </c>
      <c r="AG24">
        <v>0.13869437735849055</v>
      </c>
      <c r="AH24">
        <v>1.1172358490566038E-2</v>
      </c>
      <c r="AI24">
        <v>100.27047735849058</v>
      </c>
    </row>
    <row r="25" spans="1:35" x14ac:dyDescent="0.25">
      <c r="F25">
        <v>2.7066E-2</v>
      </c>
      <c r="G25">
        <v>-7.7160000000000006E-2</v>
      </c>
      <c r="H25">
        <v>59.205199999999998</v>
      </c>
      <c r="I25">
        <v>2.5285700000000002</v>
      </c>
      <c r="J25">
        <v>36.942</v>
      </c>
      <c r="K25">
        <v>1.3147599999999999</v>
      </c>
      <c r="L25">
        <v>0.65068999999999999</v>
      </c>
      <c r="M25">
        <v>1.2750600000000001</v>
      </c>
      <c r="N25">
        <v>0.17471300000000001</v>
      </c>
      <c r="O25">
        <v>-3.7629999999999997E-2</v>
      </c>
      <c r="P25">
        <v>0.15583</v>
      </c>
      <c r="Q25">
        <v>-0.21706</v>
      </c>
      <c r="R25">
        <v>0</v>
      </c>
      <c r="S25">
        <v>101.94199999999999</v>
      </c>
      <c r="T25">
        <v>47.972499999999997</v>
      </c>
      <c r="V25" s="2" t="s">
        <v>431</v>
      </c>
      <c r="W25">
        <v>1.0330068181818176E-2</v>
      </c>
      <c r="X25">
        <v>-2.5317227272727279E-2</v>
      </c>
      <c r="Y25">
        <v>58.681724999999986</v>
      </c>
      <c r="Z25">
        <v>2.3906367272727276</v>
      </c>
      <c r="AA25">
        <v>37.170318181818182</v>
      </c>
      <c r="AB25">
        <v>0.79531920454545457</v>
      </c>
      <c r="AC25">
        <v>0.41863540909090913</v>
      </c>
      <c r="AD25">
        <v>0.80359238636363639</v>
      </c>
      <c r="AE25">
        <v>0.11725197727272726</v>
      </c>
      <c r="AF25">
        <v>-3.2859318181818172E-3</v>
      </c>
      <c r="AG25">
        <v>9.5266113636363642E-2</v>
      </c>
      <c r="AH25">
        <v>0.11834272727272728</v>
      </c>
      <c r="AI25">
        <v>100.57289999999998</v>
      </c>
    </row>
    <row r="26" spans="1:35" x14ac:dyDescent="0.25">
      <c r="F26">
        <v>0.118048</v>
      </c>
      <c r="G26">
        <v>0.20746999999999999</v>
      </c>
      <c r="H26">
        <v>56.983600000000003</v>
      </c>
      <c r="I26">
        <v>1.39499</v>
      </c>
      <c r="J26">
        <v>36.177199999999999</v>
      </c>
      <c r="K26">
        <v>1.0783700000000001</v>
      </c>
      <c r="L26">
        <v>0.95159099999999996</v>
      </c>
      <c r="M26">
        <v>1.5502400000000001</v>
      </c>
      <c r="N26">
        <v>0.27398899999999998</v>
      </c>
      <c r="O26">
        <v>-3.7269999999999998E-2</v>
      </c>
      <c r="P26">
        <v>0.268542</v>
      </c>
      <c r="Q26">
        <v>-5.9589999999999997E-2</v>
      </c>
      <c r="R26">
        <v>0</v>
      </c>
      <c r="S26">
        <v>98.9071</v>
      </c>
      <c r="T26">
        <v>46.659199999999998</v>
      </c>
      <c r="V26" s="2" t="s">
        <v>446</v>
      </c>
      <c r="W26">
        <v>1.3966261904761901E-2</v>
      </c>
      <c r="X26">
        <v>-4.311276190476189E-2</v>
      </c>
      <c r="Y26">
        <v>58.770423809523813</v>
      </c>
      <c r="Z26">
        <v>2.2440983571428572</v>
      </c>
      <c r="AA26">
        <v>37.113447619047619</v>
      </c>
      <c r="AB26">
        <v>0.83636842857142857</v>
      </c>
      <c r="AC26">
        <v>0.39212464285714282</v>
      </c>
      <c r="AD26">
        <v>1.0328325952380952</v>
      </c>
      <c r="AE26">
        <v>0.10779009523809524</v>
      </c>
      <c r="AF26">
        <v>4.5880714285714292E-3</v>
      </c>
      <c r="AG26">
        <v>0.12518576190476191</v>
      </c>
      <c r="AH26">
        <v>6.9604523809523811E-2</v>
      </c>
      <c r="AI26">
        <v>100.66736190476188</v>
      </c>
    </row>
    <row r="27" spans="1:35" x14ac:dyDescent="0.25">
      <c r="F27">
        <v>-6.6710000000000005E-2</v>
      </c>
      <c r="G27">
        <v>-7.7689999999999995E-2</v>
      </c>
      <c r="H27">
        <v>55.412100000000002</v>
      </c>
      <c r="I27">
        <v>5.4156700000000004</v>
      </c>
      <c r="J27">
        <v>36</v>
      </c>
      <c r="K27">
        <v>0.89540600000000004</v>
      </c>
      <c r="L27">
        <v>0.66768400000000006</v>
      </c>
      <c r="M27">
        <v>1.6156900000000001</v>
      </c>
      <c r="N27">
        <v>0.16961899999999999</v>
      </c>
      <c r="O27">
        <v>3.0974999999999999E-2</v>
      </c>
      <c r="P27">
        <v>0.20407600000000001</v>
      </c>
      <c r="Q27">
        <v>9.8700000000000003E-3</v>
      </c>
      <c r="R27">
        <v>0</v>
      </c>
      <c r="S27">
        <v>100.277</v>
      </c>
      <c r="T27">
        <v>46.308100000000003</v>
      </c>
      <c r="V27" s="2" t="s">
        <v>461</v>
      </c>
      <c r="W27">
        <v>-2.9230250000000014E-3</v>
      </c>
      <c r="X27">
        <v>-3.4500525000000004E-2</v>
      </c>
      <c r="Y27">
        <v>58.465437500000021</v>
      </c>
      <c r="Z27">
        <v>2.5025462500000004</v>
      </c>
      <c r="AA27">
        <v>36.90343</v>
      </c>
      <c r="AB27">
        <v>0.92090127500000007</v>
      </c>
      <c r="AC27">
        <v>0.46396947500000002</v>
      </c>
      <c r="AD27">
        <v>0.86880815000000011</v>
      </c>
      <c r="AE27">
        <v>0.17952159999999998</v>
      </c>
      <c r="AF27">
        <v>4.0624249999999997E-3</v>
      </c>
      <c r="AG27">
        <v>0.11463560000000002</v>
      </c>
      <c r="AH27">
        <v>3.6192700000000008E-2</v>
      </c>
      <c r="AI27">
        <v>100.42213000000001</v>
      </c>
    </row>
    <row r="28" spans="1:35" x14ac:dyDescent="0.25">
      <c r="F28">
        <v>0.11779000000000001</v>
      </c>
      <c r="G28">
        <v>-7.6969999999999997E-2</v>
      </c>
      <c r="H28">
        <v>58.725499999999997</v>
      </c>
      <c r="I28">
        <v>1.3148</v>
      </c>
      <c r="J28">
        <v>37.1633</v>
      </c>
      <c r="K28">
        <v>1.3913899999999999</v>
      </c>
      <c r="L28">
        <v>0.51487499999999997</v>
      </c>
      <c r="M28">
        <v>1.22319</v>
      </c>
      <c r="N28">
        <v>-1.9550000000000001E-2</v>
      </c>
      <c r="O28">
        <v>9.9729999999999992E-3</v>
      </c>
      <c r="P28">
        <v>1.9883000000000001E-2</v>
      </c>
      <c r="Q28">
        <v>1.934E-2</v>
      </c>
      <c r="R28">
        <v>0</v>
      </c>
      <c r="S28">
        <v>100.404</v>
      </c>
      <c r="T28">
        <v>47.479700000000001</v>
      </c>
      <c r="V28" s="2" t="s">
        <v>477</v>
      </c>
      <c r="W28">
        <v>2.0349576923076922E-2</v>
      </c>
      <c r="X28">
        <v>-5.5249307692307688E-2</v>
      </c>
      <c r="Y28">
        <v>57.583307692307692</v>
      </c>
      <c r="Z28">
        <v>2.6747614230769226</v>
      </c>
      <c r="AA28">
        <v>36.934342307692312</v>
      </c>
      <c r="AB28">
        <v>0.94502892307692332</v>
      </c>
      <c r="AC28">
        <v>0.64902869230769233</v>
      </c>
      <c r="AD28">
        <v>1.3220847692307696</v>
      </c>
      <c r="AE28">
        <v>0.10283380769230772</v>
      </c>
      <c r="AF28">
        <v>1.1036423076923076E-2</v>
      </c>
      <c r="AG28">
        <v>0.14495930769230769</v>
      </c>
      <c r="AH28">
        <v>7.4035000000000021E-3</v>
      </c>
      <c r="AI28">
        <v>100.33993461538461</v>
      </c>
    </row>
    <row r="29" spans="1:35" x14ac:dyDescent="0.25">
      <c r="F29">
        <v>0.11754100000000001</v>
      </c>
      <c r="G29">
        <v>0.20827799999999999</v>
      </c>
      <c r="H29">
        <v>57.941299999999998</v>
      </c>
      <c r="I29">
        <v>0.90844599999999998</v>
      </c>
      <c r="J29">
        <v>37.835700000000003</v>
      </c>
      <c r="K29">
        <v>0.99266100000000002</v>
      </c>
      <c r="L29">
        <v>0.46904899999999999</v>
      </c>
      <c r="M29">
        <v>1.5038400000000001</v>
      </c>
      <c r="N29">
        <v>0.27476200000000001</v>
      </c>
      <c r="O29">
        <v>-1.346E-2</v>
      </c>
      <c r="P29">
        <v>7.5704999999999995E-2</v>
      </c>
      <c r="Q29">
        <v>0.253807</v>
      </c>
      <c r="R29">
        <v>0</v>
      </c>
      <c r="S29">
        <v>100.568</v>
      </c>
      <c r="T29">
        <v>47.527200000000001</v>
      </c>
    </row>
    <row r="30" spans="1:35" x14ac:dyDescent="0.25">
      <c r="F30">
        <v>2.6837E-2</v>
      </c>
      <c r="G30">
        <v>-7.6859999999999998E-2</v>
      </c>
      <c r="H30">
        <v>60.426000000000002</v>
      </c>
      <c r="I30">
        <v>1.07369</v>
      </c>
      <c r="J30">
        <v>37.494300000000003</v>
      </c>
      <c r="K30">
        <v>1.0175099999999999</v>
      </c>
      <c r="L30">
        <v>0.37761699999999998</v>
      </c>
      <c r="M30">
        <v>0.94609600000000005</v>
      </c>
      <c r="N30">
        <v>-0.11672</v>
      </c>
      <c r="O30">
        <v>-6.0310000000000002E-2</v>
      </c>
      <c r="P30">
        <v>0.215671</v>
      </c>
      <c r="Q30">
        <v>-5.7099999999999998E-2</v>
      </c>
      <c r="R30">
        <v>0</v>
      </c>
      <c r="S30">
        <v>101.267</v>
      </c>
      <c r="T30">
        <v>48.18</v>
      </c>
      <c r="V30" s="2" t="s">
        <v>293</v>
      </c>
    </row>
    <row r="31" spans="1:35" x14ac:dyDescent="0.25">
      <c r="F31">
        <v>2.6977000000000001E-2</v>
      </c>
      <c r="G31">
        <v>-7.6980000000000007E-2</v>
      </c>
      <c r="H31">
        <v>58.807000000000002</v>
      </c>
      <c r="I31">
        <v>1.55819</v>
      </c>
      <c r="J31">
        <v>36.387900000000002</v>
      </c>
      <c r="K31">
        <v>0.99055300000000002</v>
      </c>
      <c r="L31">
        <v>0.35363499999999998</v>
      </c>
      <c r="M31">
        <v>0.672068</v>
      </c>
      <c r="N31">
        <v>-1.951E-2</v>
      </c>
      <c r="O31">
        <v>-3.7080000000000002E-2</v>
      </c>
      <c r="P31">
        <v>0.13086500000000001</v>
      </c>
      <c r="Q31">
        <v>1.9442999999999998E-2</v>
      </c>
      <c r="R31">
        <v>0</v>
      </c>
      <c r="S31">
        <v>98.813100000000006</v>
      </c>
      <c r="T31">
        <v>46.8504</v>
      </c>
      <c r="V31" s="2"/>
      <c r="W31" s="3" t="s">
        <v>294</v>
      </c>
      <c r="X31" s="3" t="s">
        <v>295</v>
      </c>
      <c r="Y31" s="3"/>
      <c r="Z31" s="3"/>
      <c r="AA31" s="3"/>
      <c r="AB31" s="3" t="s">
        <v>296</v>
      </c>
      <c r="AC31" s="3" t="s">
        <v>297</v>
      </c>
      <c r="AD31" s="3" t="s">
        <v>298</v>
      </c>
      <c r="AE31" s="3" t="s">
        <v>299</v>
      </c>
      <c r="AF31" s="3" t="s">
        <v>300</v>
      </c>
      <c r="AG31" s="3" t="s">
        <v>301</v>
      </c>
      <c r="AH31" s="3" t="s">
        <v>302</v>
      </c>
    </row>
    <row r="32" spans="1:35" x14ac:dyDescent="0.25">
      <c r="F32">
        <v>2.7947E-2</v>
      </c>
      <c r="G32">
        <v>-7.7850000000000003E-2</v>
      </c>
      <c r="H32">
        <v>57.0456</v>
      </c>
      <c r="I32">
        <v>5.7299499999999997</v>
      </c>
      <c r="J32">
        <v>33.7014</v>
      </c>
      <c r="K32">
        <v>1.1522600000000001</v>
      </c>
      <c r="L32">
        <v>0.574735</v>
      </c>
      <c r="M32">
        <v>1.86955</v>
      </c>
      <c r="N32">
        <v>0.45988499999999999</v>
      </c>
      <c r="O32">
        <v>7.1799999999999998E-3</v>
      </c>
      <c r="P32">
        <v>0.17465900000000001</v>
      </c>
      <c r="Q32">
        <v>8.5593000000000002E-2</v>
      </c>
      <c r="R32">
        <v>0</v>
      </c>
      <c r="S32">
        <v>100.751</v>
      </c>
      <c r="T32">
        <v>46.599899999999998</v>
      </c>
      <c r="V32" s="2" t="s">
        <v>304</v>
      </c>
      <c r="W32">
        <v>0.22600000000000001</v>
      </c>
      <c r="X32">
        <v>0.129</v>
      </c>
      <c r="AB32">
        <v>0.10299999999999999</v>
      </c>
      <c r="AC32">
        <v>6.3E-2</v>
      </c>
      <c r="AD32">
        <v>7.6999999999999999E-2</v>
      </c>
      <c r="AE32">
        <v>0.16700000000000001</v>
      </c>
      <c r="AF32">
        <v>0.126</v>
      </c>
      <c r="AG32">
        <v>8.4000000000000005E-2</v>
      </c>
      <c r="AH32">
        <v>0.20399999999999999</v>
      </c>
    </row>
    <row r="33" spans="6:35" x14ac:dyDescent="0.25">
      <c r="F33">
        <v>2.6960999999999999E-2</v>
      </c>
      <c r="G33">
        <v>-7.7039999999999997E-2</v>
      </c>
      <c r="H33">
        <v>58.761000000000003</v>
      </c>
      <c r="I33">
        <v>1.96197</v>
      </c>
      <c r="J33">
        <v>37.398499999999999</v>
      </c>
      <c r="K33">
        <v>1.0318000000000001</v>
      </c>
      <c r="L33">
        <v>0.51416799999999996</v>
      </c>
      <c r="M33">
        <v>1.1697500000000001</v>
      </c>
      <c r="N33">
        <v>-2.0060000000000001E-2</v>
      </c>
      <c r="O33">
        <v>-6.0740000000000002E-2</v>
      </c>
      <c r="P33">
        <v>0.12991</v>
      </c>
      <c r="Q33">
        <v>1.8454000000000002E-2</v>
      </c>
      <c r="R33">
        <v>0</v>
      </c>
      <c r="S33">
        <v>100.855</v>
      </c>
      <c r="T33">
        <v>47.605400000000003</v>
      </c>
      <c r="V33" s="2"/>
    </row>
    <row r="34" spans="6:35" x14ac:dyDescent="0.25">
      <c r="F34">
        <v>2.7383000000000001E-2</v>
      </c>
      <c r="G34">
        <v>-7.7240000000000003E-2</v>
      </c>
      <c r="H34">
        <v>59.625700000000002</v>
      </c>
      <c r="I34">
        <v>1.7957399999999999</v>
      </c>
      <c r="J34">
        <v>33.398699999999998</v>
      </c>
      <c r="K34">
        <v>1.3823700000000001</v>
      </c>
      <c r="L34">
        <v>0.74233899999999997</v>
      </c>
      <c r="M34">
        <v>1.4715100000000001</v>
      </c>
      <c r="N34">
        <v>0.56549700000000003</v>
      </c>
      <c r="O34">
        <v>5.6057999999999997E-2</v>
      </c>
      <c r="P34">
        <v>0.265681</v>
      </c>
      <c r="Q34">
        <v>9.3715000000000007E-2</v>
      </c>
      <c r="R34">
        <v>0</v>
      </c>
      <c r="S34">
        <v>99.347399999999993</v>
      </c>
      <c r="T34">
        <v>46.981299999999997</v>
      </c>
      <c r="V34" s="3" t="s">
        <v>303</v>
      </c>
      <c r="W34" s="4">
        <v>1.34798</v>
      </c>
      <c r="X34" s="4">
        <v>2.2914099999999999</v>
      </c>
      <c r="Y34" s="4"/>
      <c r="Z34" s="4"/>
      <c r="AA34" s="4"/>
      <c r="AB34" s="4">
        <v>1.46157</v>
      </c>
      <c r="AC34" s="4">
        <v>1.3992</v>
      </c>
      <c r="AD34" s="4">
        <v>1.88948</v>
      </c>
      <c r="AE34" s="4">
        <v>1.2912399999999999</v>
      </c>
      <c r="AF34" s="4">
        <v>1.20459</v>
      </c>
      <c r="AG34" s="4">
        <v>1.6680600000000001</v>
      </c>
      <c r="AH34" s="4">
        <v>1.2725299999999999</v>
      </c>
    </row>
    <row r="35" spans="6:35" x14ac:dyDescent="0.25">
      <c r="F35">
        <v>0.117549</v>
      </c>
      <c r="G35">
        <v>-7.6960000000000001E-2</v>
      </c>
      <c r="H35">
        <v>58.058900000000001</v>
      </c>
      <c r="I35">
        <v>1.2335700000000001</v>
      </c>
      <c r="J35">
        <v>37.737400000000001</v>
      </c>
      <c r="K35">
        <v>1.0357099999999999</v>
      </c>
      <c r="L35">
        <v>0.745035</v>
      </c>
      <c r="M35">
        <v>1.8866400000000001</v>
      </c>
      <c r="N35">
        <v>0.37263800000000002</v>
      </c>
      <c r="O35">
        <v>-3.7089999999999998E-2</v>
      </c>
      <c r="P35">
        <v>0.13069900000000001</v>
      </c>
      <c r="Q35">
        <v>-5.876E-2</v>
      </c>
      <c r="R35">
        <v>0</v>
      </c>
      <c r="S35">
        <v>101.145</v>
      </c>
      <c r="T35">
        <v>47.708100000000002</v>
      </c>
      <c r="V35" s="2"/>
    </row>
    <row r="36" spans="6:35" x14ac:dyDescent="0.25">
      <c r="F36">
        <v>2.7254E-2</v>
      </c>
      <c r="G36">
        <v>0.48946000000000001</v>
      </c>
      <c r="H36">
        <v>57.003500000000003</v>
      </c>
      <c r="I36">
        <v>2.2774800000000002</v>
      </c>
      <c r="J36">
        <v>35.691400000000002</v>
      </c>
      <c r="K36">
        <v>1.4652700000000001</v>
      </c>
      <c r="L36">
        <v>0.83246200000000004</v>
      </c>
      <c r="M36">
        <v>2.1490399999999998</v>
      </c>
      <c r="N36">
        <v>0.66158399999999995</v>
      </c>
      <c r="O36">
        <v>-3.8089999999999999E-2</v>
      </c>
      <c r="P36">
        <v>0.15379899999999999</v>
      </c>
      <c r="Q36">
        <v>0.170241</v>
      </c>
      <c r="R36">
        <v>0</v>
      </c>
      <c r="S36">
        <v>100.883</v>
      </c>
      <c r="T36">
        <v>47.2697</v>
      </c>
      <c r="V36" s="2"/>
      <c r="W36" s="3" t="s">
        <v>1</v>
      </c>
      <c r="X36" s="3" t="s">
        <v>2</v>
      </c>
      <c r="Y36" s="3"/>
      <c r="Z36" s="3"/>
      <c r="AA36" s="3"/>
      <c r="AB36" s="3" t="s">
        <v>6</v>
      </c>
      <c r="AC36" s="3" t="s">
        <v>7</v>
      </c>
      <c r="AD36" s="3" t="s">
        <v>8</v>
      </c>
      <c r="AE36" s="3" t="s">
        <v>9</v>
      </c>
      <c r="AF36" s="3" t="s">
        <v>10</v>
      </c>
      <c r="AG36" s="3" t="s">
        <v>11</v>
      </c>
      <c r="AH36" s="3" t="s">
        <v>12</v>
      </c>
    </row>
    <row r="37" spans="6:35" x14ac:dyDescent="0.25">
      <c r="F37">
        <v>2.7125E-2</v>
      </c>
      <c r="G37">
        <v>-7.7039999999999997E-2</v>
      </c>
      <c r="H37">
        <v>59.746499999999997</v>
      </c>
      <c r="I37">
        <v>1.71828</v>
      </c>
      <c r="J37">
        <v>35.599299999999999</v>
      </c>
      <c r="K37">
        <v>0.89952100000000002</v>
      </c>
      <c r="L37">
        <v>0.33015899999999998</v>
      </c>
      <c r="M37">
        <v>1.32229</v>
      </c>
      <c r="N37">
        <v>0.17593300000000001</v>
      </c>
      <c r="O37">
        <v>5.6897999999999997E-2</v>
      </c>
      <c r="P37">
        <v>0.10233299999999999</v>
      </c>
      <c r="Q37">
        <v>9.6525E-2</v>
      </c>
      <c r="R37">
        <v>0</v>
      </c>
      <c r="S37">
        <v>99.997900000000001</v>
      </c>
      <c r="T37">
        <v>47.409199999999998</v>
      </c>
      <c r="V37" s="2" t="s">
        <v>304</v>
      </c>
      <c r="W37" s="5">
        <f>W32*W34</f>
        <v>0.30464348000000002</v>
      </c>
      <c r="X37" s="5">
        <f t="shared" ref="X37:AH37" si="0">X32*X34</f>
        <v>0.29559189000000002</v>
      </c>
      <c r="Y37" s="5"/>
      <c r="Z37" s="5"/>
      <c r="AA37" s="5"/>
      <c r="AB37" s="5">
        <f t="shared" si="0"/>
        <v>0.15054171</v>
      </c>
      <c r="AC37" s="5">
        <f t="shared" si="0"/>
        <v>8.8149599999999995E-2</v>
      </c>
      <c r="AD37" s="5">
        <f t="shared" si="0"/>
        <v>0.14548996</v>
      </c>
      <c r="AE37" s="5">
        <f t="shared" si="0"/>
        <v>0.21563708000000001</v>
      </c>
      <c r="AF37" s="5">
        <f t="shared" si="0"/>
        <v>0.15177834000000001</v>
      </c>
      <c r="AG37" s="5">
        <f t="shared" si="0"/>
        <v>0.14011704000000003</v>
      </c>
      <c r="AH37" s="5">
        <f t="shared" si="0"/>
        <v>0.25959611999999999</v>
      </c>
    </row>
    <row r="38" spans="6:35" x14ac:dyDescent="0.25">
      <c r="F38">
        <v>0.208264</v>
      </c>
      <c r="G38">
        <v>-7.6950000000000005E-2</v>
      </c>
      <c r="H38">
        <v>58.097200000000001</v>
      </c>
      <c r="I38">
        <v>1.3145199999999999</v>
      </c>
      <c r="J38">
        <v>37.821300000000001</v>
      </c>
      <c r="K38">
        <v>0.85801000000000005</v>
      </c>
      <c r="L38">
        <v>0.60700799999999999</v>
      </c>
      <c r="M38">
        <v>1.28308</v>
      </c>
      <c r="N38">
        <v>0.17662700000000001</v>
      </c>
      <c r="O38">
        <v>3.3503999999999999E-2</v>
      </c>
      <c r="P38">
        <v>0.29735699999999998</v>
      </c>
      <c r="Q38">
        <v>1.9424E-2</v>
      </c>
      <c r="R38">
        <v>0</v>
      </c>
      <c r="S38">
        <v>100.639</v>
      </c>
      <c r="T38">
        <v>47.475000000000001</v>
      </c>
    </row>
    <row r="39" spans="6:35" x14ac:dyDescent="0.25">
      <c r="F39">
        <v>0.12477100000000001</v>
      </c>
      <c r="G39">
        <v>-7.8119999999999995E-2</v>
      </c>
      <c r="H39">
        <v>55.3217</v>
      </c>
      <c r="I39">
        <v>7.0784399999999996</v>
      </c>
      <c r="J39">
        <v>33.0107</v>
      </c>
      <c r="K39">
        <v>1.1623399999999999</v>
      </c>
      <c r="L39">
        <v>0.59515899999999999</v>
      </c>
      <c r="M39">
        <v>1.43804</v>
      </c>
      <c r="N39">
        <v>-2.7980000000000001E-2</v>
      </c>
      <c r="O39">
        <v>-6.3509999999999997E-2</v>
      </c>
      <c r="P39">
        <v>0.117047</v>
      </c>
      <c r="Q39">
        <v>0.39241500000000001</v>
      </c>
      <c r="R39">
        <v>0</v>
      </c>
      <c r="S39">
        <v>99.070999999999998</v>
      </c>
      <c r="T39">
        <v>45.459200000000003</v>
      </c>
      <c r="W39" s="3" t="s">
        <v>1</v>
      </c>
      <c r="X39" s="3" t="s">
        <v>2</v>
      </c>
      <c r="Y39" s="3" t="s">
        <v>3</v>
      </c>
      <c r="Z39" s="3" t="s">
        <v>4</v>
      </c>
      <c r="AA39" s="3" t="s">
        <v>5</v>
      </c>
      <c r="AB39" s="3" t="s">
        <v>6</v>
      </c>
      <c r="AC39" s="3" t="s">
        <v>7</v>
      </c>
      <c r="AD39" s="3" t="s">
        <v>8</v>
      </c>
      <c r="AE39" s="3" t="s">
        <v>9</v>
      </c>
      <c r="AF39" s="3" t="s">
        <v>10</v>
      </c>
      <c r="AG39" s="3" t="s">
        <v>11</v>
      </c>
      <c r="AH39" s="3" t="s">
        <v>12</v>
      </c>
      <c r="AI39" s="3" t="s">
        <v>14</v>
      </c>
    </row>
    <row r="40" spans="6:35" x14ac:dyDescent="0.25">
      <c r="F40">
        <v>-6.454E-2</v>
      </c>
      <c r="G40">
        <v>-7.7079999999999996E-2</v>
      </c>
      <c r="H40">
        <v>57.786499999999997</v>
      </c>
      <c r="I40">
        <v>1.6365499999999999</v>
      </c>
      <c r="J40">
        <v>36.5822</v>
      </c>
      <c r="K40">
        <v>1.2089000000000001</v>
      </c>
      <c r="L40">
        <v>0.58252499999999996</v>
      </c>
      <c r="M40">
        <v>1.6060000000000001</v>
      </c>
      <c r="N40">
        <v>0.37127100000000002</v>
      </c>
      <c r="O40">
        <v>9.5589999999999998E-3</v>
      </c>
      <c r="P40">
        <v>0.21218100000000001</v>
      </c>
      <c r="Q40">
        <v>1.7697999999999998E-2</v>
      </c>
      <c r="R40">
        <v>0</v>
      </c>
      <c r="S40">
        <v>99.871700000000004</v>
      </c>
      <c r="T40">
        <v>47.08</v>
      </c>
      <c r="V40" s="2" t="s">
        <v>367</v>
      </c>
      <c r="W40" t="str">
        <f>IF(W17&lt;W$37,"Below Detection",W17)</f>
        <v>Below Detection</v>
      </c>
      <c r="X40" t="str">
        <f t="shared" ref="X40:AH40" si="1">IF(X17&lt;X$37,"Below Detection",X17)</f>
        <v>Below Detection</v>
      </c>
      <c r="Y40">
        <v>58.002648148148168</v>
      </c>
      <c r="Z40">
        <v>2.5440998148148144</v>
      </c>
      <c r="AA40">
        <v>36.298220370370366</v>
      </c>
      <c r="AB40">
        <f t="shared" si="1"/>
        <v>1.0753096851851853</v>
      </c>
      <c r="AC40">
        <f t="shared" si="1"/>
        <v>0.55819109259259259</v>
      </c>
      <c r="AD40">
        <f t="shared" si="1"/>
        <v>1.5799605000000001</v>
      </c>
      <c r="AE40">
        <f t="shared" si="1"/>
        <v>0.24288429629629635</v>
      </c>
      <c r="AF40" t="str">
        <f t="shared" si="1"/>
        <v>Below Detection</v>
      </c>
      <c r="AG40">
        <f t="shared" si="1"/>
        <v>0.16302609259259263</v>
      </c>
      <c r="AH40" t="str">
        <f t="shared" si="1"/>
        <v>Below Detection</v>
      </c>
      <c r="AI40">
        <f>SUM(W40:AH40)</f>
        <v>100.46434000000002</v>
      </c>
    </row>
    <row r="41" spans="6:35" x14ac:dyDescent="0.25">
      <c r="F41">
        <v>-6.4740000000000006E-2</v>
      </c>
      <c r="G41">
        <v>-7.714E-2</v>
      </c>
      <c r="H41">
        <v>59.260599999999997</v>
      </c>
      <c r="I41">
        <v>1.8775299999999999</v>
      </c>
      <c r="J41">
        <v>36.343899999999998</v>
      </c>
      <c r="K41">
        <v>1.20669</v>
      </c>
      <c r="L41">
        <v>0.62831800000000004</v>
      </c>
      <c r="M41">
        <v>1.7636099999999999</v>
      </c>
      <c r="N41">
        <v>0.27272299999999999</v>
      </c>
      <c r="O41">
        <v>3.2903000000000002E-2</v>
      </c>
      <c r="P41">
        <v>0.12861400000000001</v>
      </c>
      <c r="Q41">
        <v>0.17288799999999999</v>
      </c>
      <c r="R41">
        <v>0</v>
      </c>
      <c r="S41">
        <v>101.54600000000001</v>
      </c>
      <c r="T41">
        <v>47.892099999999999</v>
      </c>
      <c r="V41" s="2" t="s">
        <v>366</v>
      </c>
      <c r="W41" t="str">
        <f t="shared" ref="W41:AH41" si="2">IF(W18&lt;W$37,"Below Detection",W18)</f>
        <v>Below Detection</v>
      </c>
      <c r="X41" t="str">
        <f t="shared" si="2"/>
        <v>Below Detection</v>
      </c>
      <c r="Y41">
        <v>59.054113725490204</v>
      </c>
      <c r="Z41">
        <v>1.6780053333333338</v>
      </c>
      <c r="AA41">
        <v>37.373745098039215</v>
      </c>
      <c r="AB41">
        <f t="shared" si="2"/>
        <v>0.8088813921568625</v>
      </c>
      <c r="AC41">
        <f t="shared" si="2"/>
        <v>0.40456168627450978</v>
      </c>
      <c r="AD41">
        <f t="shared" si="2"/>
        <v>0.83748035294117629</v>
      </c>
      <c r="AE41" t="str">
        <f t="shared" si="2"/>
        <v>Below Detection</v>
      </c>
      <c r="AF41" t="str">
        <f t="shared" si="2"/>
        <v>Below Detection</v>
      </c>
      <c r="AG41" t="str">
        <f t="shared" si="2"/>
        <v>Below Detection</v>
      </c>
      <c r="AH41" t="str">
        <f t="shared" si="2"/>
        <v>Below Detection</v>
      </c>
      <c r="AI41">
        <f t="shared" ref="AI41:AI51" si="3">SUM(W41:AH41)</f>
        <v>100.15678758823529</v>
      </c>
    </row>
    <row r="42" spans="6:35" x14ac:dyDescent="0.25">
      <c r="F42">
        <v>0.23270199999999999</v>
      </c>
      <c r="G42">
        <v>-7.9339999999999994E-2</v>
      </c>
      <c r="H42">
        <v>52.367800000000003</v>
      </c>
      <c r="I42">
        <v>13.8827</v>
      </c>
      <c r="J42">
        <v>30.875800000000002</v>
      </c>
      <c r="K42">
        <v>0.52361800000000003</v>
      </c>
      <c r="L42">
        <v>0.65064999999999995</v>
      </c>
      <c r="M42">
        <v>1.55135</v>
      </c>
      <c r="N42">
        <v>0.53920000000000001</v>
      </c>
      <c r="O42">
        <v>4.8923000000000001E-2</v>
      </c>
      <c r="P42">
        <v>0.13042599999999999</v>
      </c>
      <c r="Q42">
        <v>-8.6379999999999998E-2</v>
      </c>
      <c r="R42">
        <v>0</v>
      </c>
      <c r="S42">
        <v>100.637</v>
      </c>
      <c r="T42">
        <v>44.4983</v>
      </c>
      <c r="V42" s="2" t="s">
        <v>365</v>
      </c>
      <c r="W42" t="str">
        <f t="shared" ref="W42:AH42" si="4">IF(W19&lt;W$37,"Below Detection",W19)</f>
        <v>Below Detection</v>
      </c>
      <c r="X42" t="str">
        <f t="shared" si="4"/>
        <v>Below Detection</v>
      </c>
      <c r="Y42">
        <v>58.8871574074074</v>
      </c>
      <c r="Z42">
        <v>1.5860471296296297</v>
      </c>
      <c r="AA42">
        <v>37.531150000000011</v>
      </c>
      <c r="AB42">
        <f t="shared" si="4"/>
        <v>0.83312572222222214</v>
      </c>
      <c r="AC42">
        <f t="shared" si="4"/>
        <v>0.37329344444444446</v>
      </c>
      <c r="AD42">
        <f t="shared" si="4"/>
        <v>0.80918772222222224</v>
      </c>
      <c r="AE42" t="str">
        <f t="shared" si="4"/>
        <v>Below Detection</v>
      </c>
      <c r="AF42" t="str">
        <f t="shared" si="4"/>
        <v>Below Detection</v>
      </c>
      <c r="AG42" t="str">
        <f t="shared" si="4"/>
        <v>Below Detection</v>
      </c>
      <c r="AH42" t="str">
        <f t="shared" si="4"/>
        <v>Below Detection</v>
      </c>
      <c r="AI42">
        <f t="shared" si="3"/>
        <v>100.01996142592593</v>
      </c>
    </row>
    <row r="43" spans="6:35" x14ac:dyDescent="0.25">
      <c r="F43">
        <v>-6.4740000000000006E-2</v>
      </c>
      <c r="G43">
        <v>0.492398</v>
      </c>
      <c r="H43">
        <v>60.052300000000002</v>
      </c>
      <c r="I43">
        <v>1.71777</v>
      </c>
      <c r="J43">
        <v>35.400399999999998</v>
      </c>
      <c r="K43">
        <v>1.05376</v>
      </c>
      <c r="L43">
        <v>0.58314600000000005</v>
      </c>
      <c r="M43">
        <v>1.9679899999999999</v>
      </c>
      <c r="N43">
        <v>0.371392</v>
      </c>
      <c r="O43">
        <v>0.103683</v>
      </c>
      <c r="P43">
        <v>7.4013999999999996E-2</v>
      </c>
      <c r="Q43">
        <v>1.7777999999999999E-2</v>
      </c>
      <c r="R43">
        <v>0</v>
      </c>
      <c r="S43">
        <v>101.77</v>
      </c>
      <c r="T43">
        <v>48.238799999999998</v>
      </c>
      <c r="V43" s="2" t="s">
        <v>364</v>
      </c>
      <c r="W43" t="str">
        <f t="shared" ref="W43:AH43" si="5">IF(W20&lt;W$37,"Below Detection",W20)</f>
        <v>Below Detection</v>
      </c>
      <c r="X43" t="str">
        <f t="shared" si="5"/>
        <v>Below Detection</v>
      </c>
      <c r="Y43">
        <v>57.952464583333359</v>
      </c>
      <c r="Z43">
        <v>3.0622110833333331</v>
      </c>
      <c r="AA43">
        <v>36.737462499999992</v>
      </c>
      <c r="AB43">
        <f t="shared" si="5"/>
        <v>0.82222679166666646</v>
      </c>
      <c r="AC43">
        <f t="shared" si="5"/>
        <v>0.36826904166666657</v>
      </c>
      <c r="AD43">
        <f t="shared" si="5"/>
        <v>0.84218243749999999</v>
      </c>
      <c r="AE43" t="str">
        <f t="shared" si="5"/>
        <v>Below Detection</v>
      </c>
      <c r="AF43" t="str">
        <f t="shared" si="5"/>
        <v>Below Detection</v>
      </c>
      <c r="AG43" t="str">
        <f t="shared" si="5"/>
        <v>Below Detection</v>
      </c>
      <c r="AH43" t="str">
        <f t="shared" si="5"/>
        <v>Below Detection</v>
      </c>
      <c r="AI43">
        <f t="shared" si="3"/>
        <v>99.784816437500012</v>
      </c>
    </row>
    <row r="44" spans="6:35" x14ac:dyDescent="0.25">
      <c r="F44">
        <v>2.6883000000000001E-2</v>
      </c>
      <c r="G44">
        <v>-7.6950000000000005E-2</v>
      </c>
      <c r="H44">
        <v>58.287399999999998</v>
      </c>
      <c r="I44">
        <v>0.98972800000000005</v>
      </c>
      <c r="J44">
        <v>36.844999999999999</v>
      </c>
      <c r="K44">
        <v>1.0146200000000001</v>
      </c>
      <c r="L44">
        <v>0.46874500000000002</v>
      </c>
      <c r="M44">
        <v>1.4419500000000001</v>
      </c>
      <c r="N44">
        <v>0.17664099999999999</v>
      </c>
      <c r="O44">
        <v>-1.3520000000000001E-2</v>
      </c>
      <c r="P44">
        <v>0.38059100000000001</v>
      </c>
      <c r="Q44">
        <v>0.17552999999999999</v>
      </c>
      <c r="R44">
        <v>0</v>
      </c>
      <c r="S44">
        <v>99.716700000000003</v>
      </c>
      <c r="T44">
        <v>47.213099999999997</v>
      </c>
      <c r="V44" s="2" t="s">
        <v>368</v>
      </c>
      <c r="W44" t="str">
        <f t="shared" ref="W44:AH44" si="6">IF(W21&lt;W$37,"Below Detection",W21)</f>
        <v>Below Detection</v>
      </c>
      <c r="X44" t="str">
        <f t="shared" si="6"/>
        <v>Below Detection</v>
      </c>
      <c r="Y44">
        <v>57.813500000000005</v>
      </c>
      <c r="Z44">
        <v>3.1937307045454557</v>
      </c>
      <c r="AA44">
        <v>36.75286136363637</v>
      </c>
      <c r="AB44">
        <f t="shared" si="6"/>
        <v>0.81649915909090898</v>
      </c>
      <c r="AC44">
        <f t="shared" si="6"/>
        <v>0.39764840909090893</v>
      </c>
      <c r="AD44">
        <f t="shared" si="6"/>
        <v>0.93148129545454528</v>
      </c>
      <c r="AE44" t="str">
        <f t="shared" si="6"/>
        <v>Below Detection</v>
      </c>
      <c r="AF44" t="str">
        <f t="shared" si="6"/>
        <v>Below Detection</v>
      </c>
      <c r="AG44" t="str">
        <f t="shared" si="6"/>
        <v>Below Detection</v>
      </c>
      <c r="AH44" t="str">
        <f t="shared" si="6"/>
        <v>Below Detection</v>
      </c>
      <c r="AI44">
        <f t="shared" si="3"/>
        <v>99.905720931818195</v>
      </c>
    </row>
    <row r="45" spans="6:35" x14ac:dyDescent="0.25">
      <c r="F45">
        <v>-6.4500000000000002E-2</v>
      </c>
      <c r="G45">
        <v>-7.707E-2</v>
      </c>
      <c r="H45">
        <v>58.165399999999998</v>
      </c>
      <c r="I45">
        <v>1.7173400000000001</v>
      </c>
      <c r="J45">
        <v>36.909799999999997</v>
      </c>
      <c r="K45">
        <v>1.05331</v>
      </c>
      <c r="L45">
        <v>0.46742400000000001</v>
      </c>
      <c r="M45">
        <v>1.93571</v>
      </c>
      <c r="N45">
        <v>0.469219</v>
      </c>
      <c r="O45">
        <v>-1.392E-2</v>
      </c>
      <c r="P45">
        <v>0.23988399999999999</v>
      </c>
      <c r="Q45">
        <v>1.7776E-2</v>
      </c>
      <c r="R45">
        <v>0</v>
      </c>
      <c r="S45">
        <v>100.82</v>
      </c>
      <c r="T45">
        <v>47.532299999999999</v>
      </c>
      <c r="V45" s="2" t="s">
        <v>384</v>
      </c>
      <c r="W45" t="str">
        <f t="shared" ref="W45:AH45" si="7">IF(W22&lt;W$37,"Below Detection",W22)</f>
        <v>Below Detection</v>
      </c>
      <c r="X45" t="str">
        <f t="shared" si="7"/>
        <v>Below Detection</v>
      </c>
      <c r="Y45">
        <v>58.739611111111138</v>
      </c>
      <c r="Z45">
        <v>2.0957258666666658</v>
      </c>
      <c r="AA45">
        <v>37.573911111111116</v>
      </c>
      <c r="AB45">
        <f t="shared" si="7"/>
        <v>0.83190764444444487</v>
      </c>
      <c r="AC45">
        <f t="shared" si="7"/>
        <v>0.40197060000000001</v>
      </c>
      <c r="AD45">
        <f t="shared" si="7"/>
        <v>0.8004636444444444</v>
      </c>
      <c r="AE45" t="str">
        <f t="shared" si="7"/>
        <v>Below Detection</v>
      </c>
      <c r="AF45" t="str">
        <f t="shared" si="7"/>
        <v>Below Detection</v>
      </c>
      <c r="AG45" t="str">
        <f t="shared" si="7"/>
        <v>Below Detection</v>
      </c>
      <c r="AH45" t="str">
        <f t="shared" si="7"/>
        <v>Below Detection</v>
      </c>
      <c r="AI45">
        <f t="shared" si="3"/>
        <v>100.4435899777778</v>
      </c>
    </row>
    <row r="46" spans="6:35" x14ac:dyDescent="0.25">
      <c r="F46">
        <v>-6.4269999999999994E-2</v>
      </c>
      <c r="G46">
        <v>-7.7030000000000001E-2</v>
      </c>
      <c r="H46">
        <v>59.338999999999999</v>
      </c>
      <c r="I46">
        <v>1.63645</v>
      </c>
      <c r="J46">
        <v>38.075299999999999</v>
      </c>
      <c r="K46">
        <v>0.90004899999999999</v>
      </c>
      <c r="L46">
        <v>0.46826899999999999</v>
      </c>
      <c r="M46">
        <v>1.00606</v>
      </c>
      <c r="N46">
        <v>-1.9949999999999999E-2</v>
      </c>
      <c r="O46">
        <v>-3.7240000000000002E-2</v>
      </c>
      <c r="P46">
        <v>0.32423200000000002</v>
      </c>
      <c r="Q46">
        <v>0.25264900000000001</v>
      </c>
      <c r="R46">
        <v>0</v>
      </c>
      <c r="S46">
        <v>101.804</v>
      </c>
      <c r="T46">
        <v>48.085999999999999</v>
      </c>
      <c r="V46" s="2" t="s">
        <v>399</v>
      </c>
      <c r="W46" t="str">
        <f t="shared" ref="W46:AH46" si="8">IF(W23&lt;W$37,"Below Detection",W23)</f>
        <v>Below Detection</v>
      </c>
      <c r="X46" t="str">
        <f t="shared" si="8"/>
        <v>Below Detection</v>
      </c>
      <c r="Y46">
        <v>59.213534883720918</v>
      </c>
      <c r="Z46">
        <v>1.867407139534883</v>
      </c>
      <c r="AA46">
        <v>36.965348837209312</v>
      </c>
      <c r="AB46">
        <f t="shared" si="8"/>
        <v>0.79844906976744145</v>
      </c>
      <c r="AC46">
        <f t="shared" si="8"/>
        <v>0.3990995116279068</v>
      </c>
      <c r="AD46">
        <f t="shared" si="8"/>
        <v>0.91338690697674407</v>
      </c>
      <c r="AE46" t="str">
        <f t="shared" si="8"/>
        <v>Below Detection</v>
      </c>
      <c r="AF46" t="str">
        <f t="shared" si="8"/>
        <v>Below Detection</v>
      </c>
      <c r="AG46" t="str">
        <f t="shared" si="8"/>
        <v>Below Detection</v>
      </c>
      <c r="AH46" t="str">
        <f t="shared" si="8"/>
        <v>Below Detection</v>
      </c>
      <c r="AI46">
        <f t="shared" si="3"/>
        <v>100.15722634883721</v>
      </c>
    </row>
    <row r="47" spans="6:35" x14ac:dyDescent="0.25">
      <c r="F47">
        <v>-6.5210000000000004E-2</v>
      </c>
      <c r="G47">
        <v>-7.7229999999999993E-2</v>
      </c>
      <c r="H47">
        <v>55.637999999999998</v>
      </c>
      <c r="I47">
        <v>1.63168</v>
      </c>
      <c r="J47">
        <v>36.702100000000002</v>
      </c>
      <c r="K47">
        <v>1.3583000000000001</v>
      </c>
      <c r="L47">
        <v>0.62583</v>
      </c>
      <c r="M47">
        <v>2.6038399999999999</v>
      </c>
      <c r="N47">
        <v>1.2488699999999999</v>
      </c>
      <c r="O47">
        <v>-1.4489999999999999E-2</v>
      </c>
      <c r="P47">
        <v>0.31969700000000001</v>
      </c>
      <c r="Q47">
        <v>9.3107999999999996E-2</v>
      </c>
      <c r="R47">
        <v>0</v>
      </c>
      <c r="S47">
        <v>100.065</v>
      </c>
      <c r="T47">
        <v>46.764400000000002</v>
      </c>
      <c r="V47" s="2" t="s">
        <v>415</v>
      </c>
      <c r="W47" t="str">
        <f t="shared" ref="W47:AH47" si="9">IF(W24&lt;W$37,"Below Detection",W24)</f>
        <v>Below Detection</v>
      </c>
      <c r="X47" t="str">
        <f t="shared" si="9"/>
        <v>Below Detection</v>
      </c>
      <c r="Y47">
        <v>57.981849056603785</v>
      </c>
      <c r="Z47">
        <v>2.4051745660377359</v>
      </c>
      <c r="AA47">
        <v>37.025639622641492</v>
      </c>
      <c r="AB47">
        <f t="shared" si="9"/>
        <v>0.97972009433962248</v>
      </c>
      <c r="AC47">
        <f t="shared" si="9"/>
        <v>0.4843895471698112</v>
      </c>
      <c r="AD47">
        <f t="shared" si="9"/>
        <v>1.1037565283018866</v>
      </c>
      <c r="AE47" t="str">
        <f t="shared" si="9"/>
        <v>Below Detection</v>
      </c>
      <c r="AF47" t="str">
        <f t="shared" si="9"/>
        <v>Below Detection</v>
      </c>
      <c r="AG47" t="str">
        <f t="shared" si="9"/>
        <v>Below Detection</v>
      </c>
      <c r="AH47" t="str">
        <f t="shared" si="9"/>
        <v>Below Detection</v>
      </c>
      <c r="AI47">
        <f t="shared" si="3"/>
        <v>99.980529415094338</v>
      </c>
    </row>
    <row r="48" spans="6:35" x14ac:dyDescent="0.25">
      <c r="F48">
        <v>-6.5559999999999993E-2</v>
      </c>
      <c r="G48">
        <v>-7.7350000000000002E-2</v>
      </c>
      <c r="H48">
        <v>56.223300000000002</v>
      </c>
      <c r="I48">
        <v>2.8436699999999999</v>
      </c>
      <c r="J48">
        <v>36.012700000000002</v>
      </c>
      <c r="K48">
        <v>1.1749700000000001</v>
      </c>
      <c r="L48">
        <v>0.83205099999999999</v>
      </c>
      <c r="M48">
        <v>2.1026899999999999</v>
      </c>
      <c r="N48">
        <v>0.66121200000000002</v>
      </c>
      <c r="O48">
        <v>3.2072000000000003E-2</v>
      </c>
      <c r="P48">
        <v>0.12578600000000001</v>
      </c>
      <c r="Q48">
        <v>1.4104999999999999E-2</v>
      </c>
      <c r="R48">
        <v>0</v>
      </c>
      <c r="S48">
        <v>99.879599999999996</v>
      </c>
      <c r="T48">
        <v>46.617899999999999</v>
      </c>
      <c r="V48" s="2" t="s">
        <v>431</v>
      </c>
      <c r="W48" t="str">
        <f t="shared" ref="W48:AH48" si="10">IF(W25&lt;W$37,"Below Detection",W25)</f>
        <v>Below Detection</v>
      </c>
      <c r="X48" t="str">
        <f t="shared" si="10"/>
        <v>Below Detection</v>
      </c>
      <c r="Y48">
        <v>58.681724999999986</v>
      </c>
      <c r="Z48">
        <v>2.3906367272727276</v>
      </c>
      <c r="AA48">
        <v>37.170318181818182</v>
      </c>
      <c r="AB48">
        <f t="shared" si="10"/>
        <v>0.79531920454545457</v>
      </c>
      <c r="AC48">
        <f t="shared" si="10"/>
        <v>0.41863540909090913</v>
      </c>
      <c r="AD48">
        <f t="shared" si="10"/>
        <v>0.80359238636363639</v>
      </c>
      <c r="AE48" t="str">
        <f t="shared" si="10"/>
        <v>Below Detection</v>
      </c>
      <c r="AF48" t="str">
        <f t="shared" si="10"/>
        <v>Below Detection</v>
      </c>
      <c r="AG48" t="str">
        <f t="shared" si="10"/>
        <v>Below Detection</v>
      </c>
      <c r="AH48" t="str">
        <f t="shared" si="10"/>
        <v>Below Detection</v>
      </c>
      <c r="AI48">
        <f t="shared" si="3"/>
        <v>100.26022690909089</v>
      </c>
    </row>
    <row r="49" spans="1:35" x14ac:dyDescent="0.25">
      <c r="F49">
        <v>2.6719E-2</v>
      </c>
      <c r="G49">
        <v>-7.7030000000000001E-2</v>
      </c>
      <c r="H49">
        <v>57.123699999999999</v>
      </c>
      <c r="I49">
        <v>0.98770000000000002</v>
      </c>
      <c r="J49">
        <v>38.9422</v>
      </c>
      <c r="K49">
        <v>1.1233</v>
      </c>
      <c r="L49">
        <v>0.79031499999999999</v>
      </c>
      <c r="M49">
        <v>1.62323</v>
      </c>
      <c r="N49">
        <v>0.46954899999999999</v>
      </c>
      <c r="O49">
        <v>9.7000000000000003E-3</v>
      </c>
      <c r="P49">
        <v>0.15759799999999999</v>
      </c>
      <c r="Q49">
        <v>0.33020100000000002</v>
      </c>
      <c r="R49">
        <v>0</v>
      </c>
      <c r="S49">
        <v>101.50700000000001</v>
      </c>
      <c r="T49">
        <v>47.650599999999997</v>
      </c>
      <c r="V49" s="2" t="s">
        <v>446</v>
      </c>
      <c r="W49" t="str">
        <f t="shared" ref="W49:AH49" si="11">IF(W26&lt;W$37,"Below Detection",W26)</f>
        <v>Below Detection</v>
      </c>
      <c r="X49" t="str">
        <f t="shared" si="11"/>
        <v>Below Detection</v>
      </c>
      <c r="Y49">
        <v>58.770423809523813</v>
      </c>
      <c r="Z49">
        <v>2.2440983571428572</v>
      </c>
      <c r="AA49">
        <v>37.113447619047619</v>
      </c>
      <c r="AB49">
        <f t="shared" si="11"/>
        <v>0.83636842857142857</v>
      </c>
      <c r="AC49">
        <f t="shared" si="11"/>
        <v>0.39212464285714282</v>
      </c>
      <c r="AD49">
        <f t="shared" si="11"/>
        <v>1.0328325952380952</v>
      </c>
      <c r="AE49" t="str">
        <f t="shared" si="11"/>
        <v>Below Detection</v>
      </c>
      <c r="AF49" t="str">
        <f t="shared" si="11"/>
        <v>Below Detection</v>
      </c>
      <c r="AG49" t="str">
        <f t="shared" si="11"/>
        <v>Below Detection</v>
      </c>
      <c r="AH49" t="str">
        <f t="shared" si="11"/>
        <v>Below Detection</v>
      </c>
      <c r="AI49">
        <f t="shared" si="3"/>
        <v>100.38929545238096</v>
      </c>
    </row>
    <row r="50" spans="1:35" x14ac:dyDescent="0.25">
      <c r="F50">
        <v>2.6995999999999999E-2</v>
      </c>
      <c r="G50">
        <v>-7.6960000000000001E-2</v>
      </c>
      <c r="H50">
        <v>59.700200000000002</v>
      </c>
      <c r="I50">
        <v>1.5592299999999999</v>
      </c>
      <c r="J50">
        <v>36.204000000000001</v>
      </c>
      <c r="K50">
        <v>1.0801499999999999</v>
      </c>
      <c r="L50">
        <v>0.44606200000000001</v>
      </c>
      <c r="M50">
        <v>0.888432</v>
      </c>
      <c r="N50">
        <v>-0.11751</v>
      </c>
      <c r="O50">
        <v>-6.0539999999999997E-2</v>
      </c>
      <c r="P50">
        <v>0.103376</v>
      </c>
      <c r="Q50">
        <v>-5.8360000000000002E-2</v>
      </c>
      <c r="R50">
        <v>0</v>
      </c>
      <c r="S50">
        <v>99.695099999999996</v>
      </c>
      <c r="T50">
        <v>47.356099999999998</v>
      </c>
      <c r="V50" s="2" t="s">
        <v>461</v>
      </c>
      <c r="W50" t="str">
        <f t="shared" ref="W50:AH50" si="12">IF(W27&lt;W$37,"Below Detection",W27)</f>
        <v>Below Detection</v>
      </c>
      <c r="X50" t="str">
        <f t="shared" si="12"/>
        <v>Below Detection</v>
      </c>
      <c r="Y50">
        <v>58.465437500000021</v>
      </c>
      <c r="Z50">
        <v>2.5025462500000004</v>
      </c>
      <c r="AA50">
        <v>36.90343</v>
      </c>
      <c r="AB50">
        <f t="shared" si="12"/>
        <v>0.92090127500000007</v>
      </c>
      <c r="AC50">
        <f t="shared" si="12"/>
        <v>0.46396947500000002</v>
      </c>
      <c r="AD50">
        <f t="shared" si="12"/>
        <v>0.86880815000000011</v>
      </c>
      <c r="AE50" t="str">
        <f t="shared" si="12"/>
        <v>Below Detection</v>
      </c>
      <c r="AF50" t="str">
        <f t="shared" si="12"/>
        <v>Below Detection</v>
      </c>
      <c r="AG50" t="str">
        <f t="shared" si="12"/>
        <v>Below Detection</v>
      </c>
      <c r="AH50" t="str">
        <f t="shared" si="12"/>
        <v>Below Detection</v>
      </c>
      <c r="AI50">
        <f t="shared" si="3"/>
        <v>100.12509265000003</v>
      </c>
    </row>
    <row r="51" spans="1:35" x14ac:dyDescent="0.25">
      <c r="F51">
        <v>-6.4399999999999999E-2</v>
      </c>
      <c r="G51">
        <v>-7.7049999999999993E-2</v>
      </c>
      <c r="H51">
        <v>58.974400000000003</v>
      </c>
      <c r="I51">
        <v>1.8810500000000001</v>
      </c>
      <c r="J51">
        <v>37.428600000000003</v>
      </c>
      <c r="K51">
        <v>0.98741599999999996</v>
      </c>
      <c r="L51">
        <v>0.60621999999999998</v>
      </c>
      <c r="M51">
        <v>1.16845</v>
      </c>
      <c r="N51">
        <v>0.27375699999999997</v>
      </c>
      <c r="O51">
        <v>-1.3809999999999999E-2</v>
      </c>
      <c r="P51">
        <v>4.6656000000000003E-2</v>
      </c>
      <c r="Q51">
        <v>-5.9760000000000001E-2</v>
      </c>
      <c r="R51">
        <v>0</v>
      </c>
      <c r="S51">
        <v>101.152</v>
      </c>
      <c r="T51">
        <v>47.725099999999998</v>
      </c>
      <c r="V51" s="2" t="s">
        <v>477</v>
      </c>
      <c r="W51" t="str">
        <f t="shared" ref="W51:AH51" si="13">IF(W28&lt;W$37,"Below Detection",W28)</f>
        <v>Below Detection</v>
      </c>
      <c r="X51" t="str">
        <f t="shared" si="13"/>
        <v>Below Detection</v>
      </c>
      <c r="Y51">
        <v>57.583307692307692</v>
      </c>
      <c r="Z51">
        <v>2.6747614230769226</v>
      </c>
      <c r="AA51">
        <v>36.934342307692312</v>
      </c>
      <c r="AB51">
        <f t="shared" si="13"/>
        <v>0.94502892307692332</v>
      </c>
      <c r="AC51">
        <f t="shared" si="13"/>
        <v>0.64902869230769233</v>
      </c>
      <c r="AD51">
        <f t="shared" si="13"/>
        <v>1.3220847692307696</v>
      </c>
      <c r="AE51" t="str">
        <f t="shared" si="13"/>
        <v>Below Detection</v>
      </c>
      <c r="AF51" t="str">
        <f t="shared" si="13"/>
        <v>Below Detection</v>
      </c>
      <c r="AG51">
        <f t="shared" si="13"/>
        <v>0.14495930769230769</v>
      </c>
      <c r="AH51" t="str">
        <f t="shared" si="13"/>
        <v>Below Detection</v>
      </c>
      <c r="AI51">
        <f t="shared" si="3"/>
        <v>100.25351311538461</v>
      </c>
    </row>
    <row r="52" spans="1:35" x14ac:dyDescent="0.25">
      <c r="F52">
        <v>0.30664799999999998</v>
      </c>
      <c r="G52">
        <v>-7.7369999999999994E-2</v>
      </c>
      <c r="H52">
        <v>58.4863</v>
      </c>
      <c r="I52">
        <v>3.2476099999999999</v>
      </c>
      <c r="J52">
        <v>34.9998</v>
      </c>
      <c r="K52">
        <v>1.3489800000000001</v>
      </c>
      <c r="L52">
        <v>0.53342100000000003</v>
      </c>
      <c r="M52">
        <v>1.4338299999999999</v>
      </c>
      <c r="N52">
        <v>0.46545300000000001</v>
      </c>
      <c r="O52">
        <v>-6.166E-2</v>
      </c>
      <c r="P52">
        <v>0.125365</v>
      </c>
      <c r="Q52">
        <v>1.3807E-2</v>
      </c>
      <c r="R52">
        <v>0</v>
      </c>
      <c r="S52">
        <v>100.822</v>
      </c>
      <c r="T52">
        <v>47.201599999999999</v>
      </c>
    </row>
    <row r="53" spans="1:35" x14ac:dyDescent="0.25">
      <c r="F53">
        <v>0.119473</v>
      </c>
      <c r="G53">
        <v>-7.7210000000000001E-2</v>
      </c>
      <c r="H53">
        <v>58.261299999999999</v>
      </c>
      <c r="I53">
        <v>2.7689499999999998</v>
      </c>
      <c r="J53">
        <v>35.286499999999997</v>
      </c>
      <c r="K53">
        <v>1.1349400000000001</v>
      </c>
      <c r="L53">
        <v>0.55823699999999998</v>
      </c>
      <c r="M53">
        <v>1.48902</v>
      </c>
      <c r="N53">
        <v>0.27195999999999998</v>
      </c>
      <c r="O53">
        <v>-1.4330000000000001E-2</v>
      </c>
      <c r="P53">
        <v>9.987E-2</v>
      </c>
      <c r="Q53">
        <v>-0.13983999999999999</v>
      </c>
      <c r="R53">
        <v>0</v>
      </c>
      <c r="S53">
        <v>99.758899999999997</v>
      </c>
      <c r="T53">
        <v>46.927599999999998</v>
      </c>
    </row>
    <row r="54" spans="1:35" x14ac:dyDescent="0.25">
      <c r="F54">
        <v>-6.5430000000000002E-2</v>
      </c>
      <c r="G54">
        <v>-7.7310000000000004E-2</v>
      </c>
      <c r="H54">
        <v>57.8568</v>
      </c>
      <c r="I54">
        <v>3.0866899999999999</v>
      </c>
      <c r="J54">
        <v>36.015500000000003</v>
      </c>
      <c r="K54">
        <v>1.1309899999999999</v>
      </c>
      <c r="L54">
        <v>0.58005700000000004</v>
      </c>
      <c r="M54">
        <v>2.0418599999999998</v>
      </c>
      <c r="N54">
        <v>0.27074599999999999</v>
      </c>
      <c r="O54">
        <v>8.7969999999999993E-3</v>
      </c>
      <c r="P54">
        <v>0.208949</v>
      </c>
      <c r="Q54">
        <v>9.2413999999999996E-2</v>
      </c>
      <c r="R54">
        <v>0</v>
      </c>
      <c r="S54">
        <v>101.15</v>
      </c>
      <c r="T54">
        <v>47.386800000000001</v>
      </c>
    </row>
    <row r="55" spans="1:35" x14ac:dyDescent="0.25">
      <c r="F55">
        <v>2.6696999999999999E-2</v>
      </c>
      <c r="G55">
        <v>-7.6950000000000005E-2</v>
      </c>
      <c r="H55">
        <v>56.772300000000001</v>
      </c>
      <c r="I55">
        <v>1.47681</v>
      </c>
      <c r="J55">
        <v>37.802399999999999</v>
      </c>
      <c r="K55">
        <v>1.03522</v>
      </c>
      <c r="L55">
        <v>0.65314499999999998</v>
      </c>
      <c r="M55">
        <v>1.7277100000000001</v>
      </c>
      <c r="N55">
        <v>-0.11756999999999999</v>
      </c>
      <c r="O55">
        <v>5.7007000000000002E-2</v>
      </c>
      <c r="P55">
        <v>0.18635099999999999</v>
      </c>
      <c r="Q55">
        <v>1.9384999999999999E-2</v>
      </c>
      <c r="R55">
        <v>0</v>
      </c>
      <c r="S55">
        <v>99.5625</v>
      </c>
      <c r="T55">
        <v>46.922699999999999</v>
      </c>
    </row>
    <row r="56" spans="1:35" x14ac:dyDescent="0.25">
      <c r="F56">
        <v>0.208705</v>
      </c>
      <c r="G56">
        <v>-7.6950000000000005E-2</v>
      </c>
      <c r="H56">
        <v>58.4358</v>
      </c>
      <c r="I56">
        <v>1.39516</v>
      </c>
      <c r="J56">
        <v>37.0291</v>
      </c>
      <c r="K56">
        <v>0.99085999999999996</v>
      </c>
      <c r="L56">
        <v>0.49176900000000001</v>
      </c>
      <c r="M56">
        <v>1.5529200000000001</v>
      </c>
      <c r="N56">
        <v>-1.9560000000000001E-2</v>
      </c>
      <c r="O56">
        <v>3.3506000000000001E-2</v>
      </c>
      <c r="P56">
        <v>0.26947399999999999</v>
      </c>
      <c r="Q56">
        <v>9.7342999999999999E-2</v>
      </c>
      <c r="R56">
        <v>0</v>
      </c>
      <c r="S56">
        <v>100.408</v>
      </c>
      <c r="T56">
        <v>47.456299999999999</v>
      </c>
    </row>
    <row r="57" spans="1:35" x14ac:dyDescent="0.25">
      <c r="F57">
        <v>-6.4589999999999995E-2</v>
      </c>
      <c r="G57">
        <v>-7.7090000000000006E-2</v>
      </c>
      <c r="H57">
        <v>58.742400000000004</v>
      </c>
      <c r="I57">
        <v>2.1222500000000002</v>
      </c>
      <c r="J57">
        <v>37.051600000000001</v>
      </c>
      <c r="K57">
        <v>1.20719</v>
      </c>
      <c r="L57">
        <v>0.37548900000000002</v>
      </c>
      <c r="M57">
        <v>1.71631</v>
      </c>
      <c r="N57">
        <v>-0.11829000000000001</v>
      </c>
      <c r="O57">
        <v>9.5949999999999994E-3</v>
      </c>
      <c r="P57">
        <v>0.21224299999999999</v>
      </c>
      <c r="Q57">
        <v>9.5724000000000004E-2</v>
      </c>
      <c r="R57">
        <v>0</v>
      </c>
      <c r="S57">
        <v>101.273</v>
      </c>
      <c r="T57">
        <v>47.782200000000003</v>
      </c>
    </row>
    <row r="59" spans="1:35" x14ac:dyDescent="0.25">
      <c r="E59" t="s">
        <v>38</v>
      </c>
      <c r="F59">
        <f>AVERAGE(F4:F57)</f>
        <v>3.767053703703703E-2</v>
      </c>
      <c r="G59">
        <f t="shared" ref="G59:T59" si="14">AVERAGE(G4:G57)</f>
        <v>-8.7422777777777776E-3</v>
      </c>
      <c r="H59">
        <f t="shared" si="14"/>
        <v>58.002648148148168</v>
      </c>
      <c r="I59">
        <f t="shared" si="14"/>
        <v>2.5440998148148144</v>
      </c>
      <c r="J59">
        <f t="shared" si="14"/>
        <v>36.298220370370366</v>
      </c>
      <c r="K59">
        <f t="shared" si="14"/>
        <v>1.0753096851851853</v>
      </c>
      <c r="L59">
        <f t="shared" si="14"/>
        <v>0.55819109259259259</v>
      </c>
      <c r="M59">
        <f t="shared" si="14"/>
        <v>1.5799605000000001</v>
      </c>
      <c r="N59">
        <f t="shared" si="14"/>
        <v>0.24288429629629635</v>
      </c>
      <c r="O59">
        <f t="shared" si="14"/>
        <v>-1.2569999999999999E-3</v>
      </c>
      <c r="P59">
        <f t="shared" si="14"/>
        <v>0.16302609259259263</v>
      </c>
      <c r="Q59">
        <f t="shared" si="14"/>
        <v>4.4967462962962973E-2</v>
      </c>
      <c r="R59">
        <f t="shared" si="14"/>
        <v>0</v>
      </c>
      <c r="S59">
        <f t="shared" si="14"/>
        <v>100.53701666666666</v>
      </c>
      <c r="T59">
        <f t="shared" si="14"/>
        <v>47.243351851851855</v>
      </c>
    </row>
    <row r="60" spans="1:35" x14ac:dyDescent="0.25">
      <c r="E60" t="s">
        <v>39</v>
      </c>
      <c r="F60">
        <f>STDEV(F4:F57)/SQRT((COUNT(F4:F57)))</f>
        <v>1.2443936034436592E-2</v>
      </c>
      <c r="G60">
        <f t="shared" ref="G60:T60" si="15">STDEV(G4:G57)/SQRT((COUNT(G4:G57)))</f>
        <v>2.1172167995852378E-2</v>
      </c>
      <c r="H60">
        <f t="shared" si="15"/>
        <v>0.26765837768886519</v>
      </c>
      <c r="I60">
        <f t="shared" si="15"/>
        <v>0.32037225279461495</v>
      </c>
      <c r="J60">
        <f t="shared" si="15"/>
        <v>0.20144055816109771</v>
      </c>
      <c r="K60">
        <f t="shared" si="15"/>
        <v>2.7272544490108325E-2</v>
      </c>
      <c r="L60">
        <f t="shared" si="15"/>
        <v>2.2222532064584206E-2</v>
      </c>
      <c r="M60">
        <f t="shared" si="15"/>
        <v>7.3962548093571556E-2</v>
      </c>
      <c r="N60">
        <f t="shared" si="15"/>
        <v>3.5858213989598674E-2</v>
      </c>
      <c r="O60">
        <f t="shared" si="15"/>
        <v>5.339084689350404E-3</v>
      </c>
      <c r="P60">
        <f t="shared" si="15"/>
        <v>1.4105620369256534E-2</v>
      </c>
      <c r="Q60">
        <f t="shared" si="15"/>
        <v>1.6417860284305127E-2</v>
      </c>
      <c r="R60">
        <f t="shared" si="15"/>
        <v>0</v>
      </c>
      <c r="S60">
        <f t="shared" si="15"/>
        <v>0.12569963474232376</v>
      </c>
      <c r="T60">
        <f t="shared" si="15"/>
        <v>0.11126931948522639</v>
      </c>
    </row>
    <row r="62" spans="1:35" x14ac:dyDescent="0.25">
      <c r="A62" s="2" t="s">
        <v>366</v>
      </c>
      <c r="F62" s="3" t="s">
        <v>1</v>
      </c>
      <c r="G62" s="3" t="s">
        <v>2</v>
      </c>
      <c r="H62" s="3" t="s">
        <v>3</v>
      </c>
      <c r="I62" s="3" t="s">
        <v>4</v>
      </c>
      <c r="J62" s="3" t="s">
        <v>5</v>
      </c>
      <c r="K62" s="3" t="s">
        <v>6</v>
      </c>
      <c r="L62" s="3" t="s">
        <v>7</v>
      </c>
      <c r="M62" s="3" t="s">
        <v>8</v>
      </c>
      <c r="N62" s="3" t="s">
        <v>9</v>
      </c>
      <c r="O62" s="3" t="s">
        <v>10</v>
      </c>
      <c r="P62" s="3" t="s">
        <v>11</v>
      </c>
      <c r="Q62" s="3" t="s">
        <v>12</v>
      </c>
      <c r="R62" s="3" t="s">
        <v>13</v>
      </c>
      <c r="S62" s="3" t="s">
        <v>14</v>
      </c>
      <c r="T62" s="3" t="s">
        <v>15</v>
      </c>
    </row>
    <row r="63" spans="1:35" x14ac:dyDescent="0.25">
      <c r="A63" t="s">
        <v>17</v>
      </c>
      <c r="F63">
        <v>2.7049E-2</v>
      </c>
      <c r="G63">
        <v>0.20797499999999999</v>
      </c>
      <c r="H63">
        <v>58.500100000000003</v>
      </c>
      <c r="I63">
        <v>2.2054900000000002</v>
      </c>
      <c r="J63">
        <v>36.228000000000002</v>
      </c>
      <c r="K63">
        <v>0.76513299999999995</v>
      </c>
      <c r="L63">
        <v>0.46810299999999999</v>
      </c>
      <c r="M63">
        <v>0.56178799999999995</v>
      </c>
      <c r="N63">
        <v>-2.019E-2</v>
      </c>
      <c r="O63">
        <v>9.7190000000000002E-3</v>
      </c>
      <c r="P63">
        <v>0.185277</v>
      </c>
      <c r="Q63">
        <v>-5.9760000000000001E-2</v>
      </c>
      <c r="R63">
        <v>0</v>
      </c>
      <c r="S63">
        <v>99.078699999999998</v>
      </c>
      <c r="T63">
        <v>46.8504</v>
      </c>
    </row>
    <row r="64" spans="1:35" x14ac:dyDescent="0.25">
      <c r="A64" t="s">
        <v>306</v>
      </c>
      <c r="F64">
        <v>2.6764E-2</v>
      </c>
      <c r="G64">
        <v>-7.6950000000000005E-2</v>
      </c>
      <c r="H64">
        <v>58.745600000000003</v>
      </c>
      <c r="I64">
        <v>1.1508400000000001</v>
      </c>
      <c r="J64">
        <v>39.092300000000002</v>
      </c>
      <c r="K64">
        <v>0.65831899999999999</v>
      </c>
      <c r="L64">
        <v>0.49212899999999998</v>
      </c>
      <c r="M64">
        <v>0.90117899999999995</v>
      </c>
      <c r="N64">
        <v>0.27460000000000001</v>
      </c>
      <c r="O64">
        <v>1.0044000000000001E-2</v>
      </c>
      <c r="P64">
        <v>7.5653999999999999E-2</v>
      </c>
      <c r="Q64">
        <v>0.33166200000000001</v>
      </c>
      <c r="R64">
        <v>0</v>
      </c>
      <c r="S64">
        <v>101.682</v>
      </c>
      <c r="T64">
        <v>47.9621</v>
      </c>
    </row>
    <row r="65" spans="1:20" x14ac:dyDescent="0.25">
      <c r="A65" t="s">
        <v>19</v>
      </c>
      <c r="F65">
        <v>-6.4210000000000003E-2</v>
      </c>
      <c r="G65">
        <v>-7.7009999999999995E-2</v>
      </c>
      <c r="H65">
        <v>57.534799999999997</v>
      </c>
      <c r="I65">
        <v>1.88181</v>
      </c>
      <c r="J65">
        <v>37.710099999999997</v>
      </c>
      <c r="K65">
        <v>0.92183499999999996</v>
      </c>
      <c r="L65">
        <v>0.37600699999999998</v>
      </c>
      <c r="M65">
        <v>0.67757000000000001</v>
      </c>
      <c r="N65">
        <v>7.8106999999999996E-2</v>
      </c>
      <c r="O65">
        <v>-6.0760000000000002E-2</v>
      </c>
      <c r="P65">
        <v>0.241033</v>
      </c>
      <c r="Q65">
        <v>-5.9220000000000002E-2</v>
      </c>
      <c r="R65">
        <v>0</v>
      </c>
      <c r="S65">
        <v>99.16</v>
      </c>
      <c r="T65">
        <v>46.778799999999997</v>
      </c>
    </row>
    <row r="66" spans="1:20" x14ac:dyDescent="0.25">
      <c r="A66" t="s">
        <v>36</v>
      </c>
      <c r="F66">
        <v>-6.3869999999999996E-2</v>
      </c>
      <c r="G66">
        <v>-7.6920000000000002E-2</v>
      </c>
      <c r="H66">
        <v>59.5961</v>
      </c>
      <c r="I66">
        <v>1.4782200000000001</v>
      </c>
      <c r="J66">
        <v>37.550600000000003</v>
      </c>
      <c r="K66">
        <v>0.90329199999999998</v>
      </c>
      <c r="L66">
        <v>0.42311399999999999</v>
      </c>
      <c r="M66">
        <v>1.0578000000000001</v>
      </c>
      <c r="N66">
        <v>-1.917E-2</v>
      </c>
      <c r="O66">
        <v>-6.0510000000000001E-2</v>
      </c>
      <c r="P66">
        <v>0.15923699999999999</v>
      </c>
      <c r="Q66">
        <v>-5.8020000000000002E-2</v>
      </c>
      <c r="R66">
        <v>0</v>
      </c>
      <c r="S66">
        <v>100.89</v>
      </c>
      <c r="T66">
        <v>47.855699999999999</v>
      </c>
    </row>
    <row r="67" spans="1:20" x14ac:dyDescent="0.25">
      <c r="A67" t="s">
        <v>41</v>
      </c>
      <c r="F67">
        <v>2.7168000000000001E-2</v>
      </c>
      <c r="G67">
        <v>0.208233</v>
      </c>
      <c r="H67">
        <v>60.651200000000003</v>
      </c>
      <c r="I67">
        <v>1.7172499999999999</v>
      </c>
      <c r="J67">
        <v>35.911499999999997</v>
      </c>
      <c r="K67">
        <v>0.78835900000000003</v>
      </c>
      <c r="L67">
        <v>0.46837200000000001</v>
      </c>
      <c r="M67">
        <v>1.32039</v>
      </c>
      <c r="N67">
        <v>0.27368100000000001</v>
      </c>
      <c r="O67">
        <v>5.6824E-2</v>
      </c>
      <c r="P67">
        <v>4.6781000000000003E-2</v>
      </c>
      <c r="Q67">
        <v>0.17421700000000001</v>
      </c>
      <c r="R67">
        <v>0</v>
      </c>
      <c r="S67">
        <v>101.64400000000001</v>
      </c>
      <c r="T67">
        <v>48.195300000000003</v>
      </c>
    </row>
    <row r="68" spans="1:20" x14ac:dyDescent="0.25">
      <c r="F68">
        <v>0.118437</v>
      </c>
      <c r="G68">
        <v>-7.7049999999999993E-2</v>
      </c>
      <c r="H68">
        <v>58.663400000000003</v>
      </c>
      <c r="I68">
        <v>2.04419</v>
      </c>
      <c r="J68">
        <v>35.574199999999998</v>
      </c>
      <c r="K68">
        <v>0.72106599999999998</v>
      </c>
      <c r="L68">
        <v>0.44498399999999999</v>
      </c>
      <c r="M68">
        <v>1.1069</v>
      </c>
      <c r="N68">
        <v>0.46988000000000002</v>
      </c>
      <c r="O68">
        <v>-3.7319999999999999E-2</v>
      </c>
      <c r="P68">
        <v>4.6711999999999997E-2</v>
      </c>
      <c r="Q68">
        <v>-0.21565999999999999</v>
      </c>
      <c r="R68">
        <v>0</v>
      </c>
      <c r="S68">
        <v>98.859700000000004</v>
      </c>
      <c r="T68">
        <v>46.7547</v>
      </c>
    </row>
    <row r="69" spans="1:20" x14ac:dyDescent="0.25">
      <c r="A69" t="s">
        <v>322</v>
      </c>
      <c r="F69">
        <v>-6.336E-2</v>
      </c>
      <c r="G69">
        <v>-7.6780000000000001E-2</v>
      </c>
      <c r="H69">
        <v>60.369300000000003</v>
      </c>
      <c r="I69">
        <v>0.83129399999999998</v>
      </c>
      <c r="J69">
        <v>38.263800000000003</v>
      </c>
      <c r="K69">
        <v>0.81973200000000002</v>
      </c>
      <c r="L69">
        <v>0.33220300000000003</v>
      </c>
      <c r="M69">
        <v>1.0581400000000001</v>
      </c>
      <c r="N69">
        <v>-0.11625000000000001</v>
      </c>
      <c r="O69">
        <v>8.1449999999999995E-2</v>
      </c>
      <c r="P69">
        <v>0.16128300000000001</v>
      </c>
      <c r="Q69">
        <v>-0.13420000000000001</v>
      </c>
      <c r="R69">
        <v>0</v>
      </c>
      <c r="S69">
        <v>101.527</v>
      </c>
      <c r="T69">
        <v>48.341299999999997</v>
      </c>
    </row>
    <row r="70" spans="1:20" x14ac:dyDescent="0.25">
      <c r="A70" t="s">
        <v>323</v>
      </c>
      <c r="F70">
        <v>-6.4019999999999994E-2</v>
      </c>
      <c r="G70">
        <v>-7.6960000000000001E-2</v>
      </c>
      <c r="H70">
        <v>59.958599999999997</v>
      </c>
      <c r="I70">
        <v>1.5570200000000001</v>
      </c>
      <c r="J70">
        <v>38.058500000000002</v>
      </c>
      <c r="K70">
        <v>0.90176999999999996</v>
      </c>
      <c r="L70">
        <v>0.23842099999999999</v>
      </c>
      <c r="M70">
        <v>0.94996400000000003</v>
      </c>
      <c r="N70">
        <v>-1.9460000000000002E-2</v>
      </c>
      <c r="O70">
        <v>-1.3480000000000001E-2</v>
      </c>
      <c r="P70">
        <v>7.5521000000000005E-2</v>
      </c>
      <c r="Q70">
        <v>0.175595</v>
      </c>
      <c r="R70">
        <v>0</v>
      </c>
      <c r="S70">
        <v>101.742</v>
      </c>
      <c r="T70">
        <v>48.188400000000001</v>
      </c>
    </row>
    <row r="71" spans="1:20" x14ac:dyDescent="0.25">
      <c r="A71" t="s">
        <v>324</v>
      </c>
      <c r="F71">
        <v>-6.3839999999999994E-2</v>
      </c>
      <c r="G71">
        <v>0.20841799999999999</v>
      </c>
      <c r="H71">
        <v>57.484699999999997</v>
      </c>
      <c r="I71">
        <v>1.4783999999999999</v>
      </c>
      <c r="J71">
        <v>37.572400000000002</v>
      </c>
      <c r="K71">
        <v>0.70318400000000003</v>
      </c>
      <c r="L71">
        <v>0.28468500000000002</v>
      </c>
      <c r="M71">
        <v>1.0075400000000001</v>
      </c>
      <c r="N71">
        <v>0.17710300000000001</v>
      </c>
      <c r="O71">
        <v>-1.3390000000000001E-2</v>
      </c>
      <c r="P71">
        <v>0.24249699999999999</v>
      </c>
      <c r="Q71">
        <v>-0.13597000000000001</v>
      </c>
      <c r="R71">
        <v>0</v>
      </c>
      <c r="S71">
        <v>98.945700000000002</v>
      </c>
      <c r="T71">
        <v>46.843299999999999</v>
      </c>
    </row>
    <row r="72" spans="1:20" x14ac:dyDescent="0.25">
      <c r="A72" t="s">
        <v>325</v>
      </c>
      <c r="F72">
        <v>2.7129E-2</v>
      </c>
      <c r="G72">
        <v>-7.7130000000000004E-2</v>
      </c>
      <c r="H72">
        <v>59.826700000000002</v>
      </c>
      <c r="I72">
        <v>2.0401099999999999</v>
      </c>
      <c r="J72">
        <v>36.922499999999999</v>
      </c>
      <c r="K72">
        <v>1.02976</v>
      </c>
      <c r="L72">
        <v>0.44454500000000002</v>
      </c>
      <c r="M72">
        <v>0.39734000000000003</v>
      </c>
      <c r="N72">
        <v>0.17510400000000001</v>
      </c>
      <c r="O72">
        <v>9.5259999999999997E-3</v>
      </c>
      <c r="P72">
        <v>7.3686000000000001E-2</v>
      </c>
      <c r="Q72">
        <v>0.17333899999999999</v>
      </c>
      <c r="R72">
        <v>0</v>
      </c>
      <c r="S72">
        <v>101.04300000000001</v>
      </c>
      <c r="T72">
        <v>47.683799999999998</v>
      </c>
    </row>
    <row r="73" spans="1:20" x14ac:dyDescent="0.25">
      <c r="A73" t="s">
        <v>326</v>
      </c>
      <c r="F73">
        <v>-6.3939999999999997E-2</v>
      </c>
      <c r="G73">
        <v>-7.6939999999999995E-2</v>
      </c>
      <c r="H73">
        <v>59.804400000000001</v>
      </c>
      <c r="I73">
        <v>1.8030600000000001</v>
      </c>
      <c r="J73">
        <v>37.6678</v>
      </c>
      <c r="K73">
        <v>0.56912399999999996</v>
      </c>
      <c r="L73">
        <v>0.423344</v>
      </c>
      <c r="M73">
        <v>0.728576</v>
      </c>
      <c r="N73">
        <v>7.8868999999999995E-2</v>
      </c>
      <c r="O73">
        <v>5.7266999999999998E-2</v>
      </c>
      <c r="P73">
        <v>-3.5060000000000001E-2</v>
      </c>
      <c r="Q73">
        <v>-0.13619000000000001</v>
      </c>
      <c r="R73">
        <v>0</v>
      </c>
      <c r="S73">
        <v>100.82</v>
      </c>
      <c r="T73">
        <v>47.772599999999997</v>
      </c>
    </row>
    <row r="74" spans="1:20" x14ac:dyDescent="0.25">
      <c r="A74" t="s">
        <v>327</v>
      </c>
      <c r="F74">
        <v>0.207839</v>
      </c>
      <c r="G74">
        <v>-7.6899999999999996E-2</v>
      </c>
      <c r="H74">
        <v>58.165199999999999</v>
      </c>
      <c r="I74">
        <v>1.4781</v>
      </c>
      <c r="J74">
        <v>37.6586</v>
      </c>
      <c r="K74">
        <v>0.83658100000000002</v>
      </c>
      <c r="L74">
        <v>0.377114</v>
      </c>
      <c r="M74">
        <v>1.2833699999999999</v>
      </c>
      <c r="N74">
        <v>7.9047999999999993E-2</v>
      </c>
      <c r="O74">
        <v>-6.0449999999999997E-2</v>
      </c>
      <c r="P74">
        <v>-6.2489999999999997E-2</v>
      </c>
      <c r="Q74">
        <v>-5.7779999999999998E-2</v>
      </c>
      <c r="R74">
        <v>0</v>
      </c>
      <c r="S74">
        <v>99.828299999999999</v>
      </c>
      <c r="T74">
        <v>47.2121</v>
      </c>
    </row>
    <row r="75" spans="1:20" x14ac:dyDescent="0.25">
      <c r="A75" t="s">
        <v>328</v>
      </c>
      <c r="F75">
        <v>2.7011E-2</v>
      </c>
      <c r="G75">
        <v>-7.6980000000000007E-2</v>
      </c>
      <c r="H75">
        <v>60.209299999999999</v>
      </c>
      <c r="I75">
        <v>1.8011999999999999</v>
      </c>
      <c r="J75">
        <v>37.0154</v>
      </c>
      <c r="K75">
        <v>0.74576200000000004</v>
      </c>
      <c r="L75">
        <v>0.30749599999999999</v>
      </c>
      <c r="M75">
        <v>0.67157</v>
      </c>
      <c r="N75">
        <v>-1.9560000000000001E-2</v>
      </c>
      <c r="O75">
        <v>-3.7089999999999998E-2</v>
      </c>
      <c r="P75">
        <v>0.18637100000000001</v>
      </c>
      <c r="Q75">
        <v>1.9375E-2</v>
      </c>
      <c r="R75">
        <v>0</v>
      </c>
      <c r="S75">
        <v>100.85</v>
      </c>
      <c r="T75">
        <v>47.832000000000001</v>
      </c>
    </row>
    <row r="76" spans="1:20" x14ac:dyDescent="0.25">
      <c r="A76" t="s">
        <v>329</v>
      </c>
      <c r="F76">
        <v>-6.4280000000000004E-2</v>
      </c>
      <c r="G76">
        <v>-7.7030000000000001E-2</v>
      </c>
      <c r="H76">
        <v>58.776699999999998</v>
      </c>
      <c r="I76">
        <v>1.8808</v>
      </c>
      <c r="J76">
        <v>38.170400000000001</v>
      </c>
      <c r="K76">
        <v>0.72200299999999995</v>
      </c>
      <c r="L76">
        <v>0.49138700000000002</v>
      </c>
      <c r="M76">
        <v>0.67676000000000003</v>
      </c>
      <c r="N76">
        <v>0.27399400000000002</v>
      </c>
      <c r="O76">
        <v>-1.372E-2</v>
      </c>
      <c r="P76">
        <v>1.934E-2</v>
      </c>
      <c r="Q76">
        <v>1.8634000000000001E-2</v>
      </c>
      <c r="R76">
        <v>0</v>
      </c>
      <c r="S76">
        <v>100.875</v>
      </c>
      <c r="T76">
        <v>47.572200000000002</v>
      </c>
    </row>
    <row r="77" spans="1:20" x14ac:dyDescent="0.25">
      <c r="A77" t="s">
        <v>330</v>
      </c>
      <c r="F77">
        <v>-6.4119999999999996E-2</v>
      </c>
      <c r="G77">
        <v>-7.6960000000000001E-2</v>
      </c>
      <c r="H77">
        <v>59.964100000000002</v>
      </c>
      <c r="I77">
        <v>1.3951800000000001</v>
      </c>
      <c r="J77">
        <v>36.216799999999999</v>
      </c>
      <c r="K77">
        <v>0.99089899999999997</v>
      </c>
      <c r="L77">
        <v>0.30743100000000001</v>
      </c>
      <c r="M77">
        <v>1.16038</v>
      </c>
      <c r="N77">
        <v>7.8408000000000005E-2</v>
      </c>
      <c r="O77">
        <v>5.7081E-2</v>
      </c>
      <c r="P77">
        <v>0.241674</v>
      </c>
      <c r="Q77">
        <v>9.7234000000000001E-2</v>
      </c>
      <c r="R77">
        <v>0</v>
      </c>
      <c r="S77">
        <v>100.36799999999999</v>
      </c>
      <c r="T77">
        <v>47.654800000000002</v>
      </c>
    </row>
    <row r="78" spans="1:20" x14ac:dyDescent="0.25">
      <c r="A78" t="s">
        <v>331</v>
      </c>
      <c r="F78">
        <v>-6.3530000000000003E-2</v>
      </c>
      <c r="G78">
        <v>-7.6799999999999993E-2</v>
      </c>
      <c r="H78">
        <v>59.117899999999999</v>
      </c>
      <c r="I78">
        <v>0.74907699999999999</v>
      </c>
      <c r="J78">
        <v>38.857700000000001</v>
      </c>
      <c r="K78">
        <v>1.01919</v>
      </c>
      <c r="L78">
        <v>0.47017100000000001</v>
      </c>
      <c r="M78">
        <v>1.06375</v>
      </c>
      <c r="N78">
        <v>7.9799999999999996E-2</v>
      </c>
      <c r="O78">
        <v>1.0465E-2</v>
      </c>
      <c r="P78">
        <v>7.7168E-2</v>
      </c>
      <c r="Q78">
        <v>-5.6739999999999999E-2</v>
      </c>
      <c r="R78">
        <v>0</v>
      </c>
      <c r="S78">
        <v>101.248</v>
      </c>
      <c r="T78">
        <v>48.012300000000003</v>
      </c>
    </row>
    <row r="79" spans="1:20" x14ac:dyDescent="0.25">
      <c r="A79" t="s">
        <v>332</v>
      </c>
      <c r="F79">
        <v>-6.3920000000000005E-2</v>
      </c>
      <c r="G79">
        <v>-7.6910000000000006E-2</v>
      </c>
      <c r="H79">
        <v>60.139600000000002</v>
      </c>
      <c r="I79">
        <v>1.6409400000000001</v>
      </c>
      <c r="J79">
        <v>36.851599999999998</v>
      </c>
      <c r="K79">
        <v>0.76952299999999996</v>
      </c>
      <c r="L79">
        <v>0.40006999999999998</v>
      </c>
      <c r="M79">
        <v>1.2172000000000001</v>
      </c>
      <c r="N79">
        <v>-1.9220000000000001E-2</v>
      </c>
      <c r="O79">
        <v>-1.342E-2</v>
      </c>
      <c r="P79">
        <v>0.21471699999999999</v>
      </c>
      <c r="Q79">
        <v>-0.13614999999999999</v>
      </c>
      <c r="R79">
        <v>0</v>
      </c>
      <c r="S79">
        <v>100.92400000000001</v>
      </c>
      <c r="T79">
        <v>47.943600000000004</v>
      </c>
    </row>
    <row r="80" spans="1:20" x14ac:dyDescent="0.25">
      <c r="A80" t="s">
        <v>333</v>
      </c>
      <c r="F80">
        <v>-6.4350000000000004E-2</v>
      </c>
      <c r="G80">
        <v>-7.7039999999999997E-2</v>
      </c>
      <c r="H80">
        <v>60.931199999999997</v>
      </c>
      <c r="I80">
        <v>1.55419</v>
      </c>
      <c r="J80">
        <v>36.539299999999997</v>
      </c>
      <c r="K80">
        <v>0.78898100000000004</v>
      </c>
      <c r="L80">
        <v>0.514683</v>
      </c>
      <c r="M80">
        <v>1.16022</v>
      </c>
      <c r="N80">
        <v>7.7853000000000006E-2</v>
      </c>
      <c r="O80">
        <v>3.3331E-2</v>
      </c>
      <c r="P80">
        <v>7.4684E-2</v>
      </c>
      <c r="Q80">
        <v>0.40838400000000002</v>
      </c>
      <c r="R80">
        <v>0</v>
      </c>
      <c r="S80">
        <v>101.941</v>
      </c>
      <c r="T80">
        <v>48.324100000000001</v>
      </c>
    </row>
    <row r="81" spans="1:20" x14ac:dyDescent="0.25">
      <c r="A81" t="s">
        <v>33</v>
      </c>
      <c r="F81">
        <v>0.121388</v>
      </c>
      <c r="G81">
        <v>-7.7539999999999998E-2</v>
      </c>
      <c r="H81">
        <v>57.4953</v>
      </c>
      <c r="I81">
        <v>4.2897699999999999</v>
      </c>
      <c r="J81">
        <v>35.433500000000002</v>
      </c>
      <c r="K81">
        <v>0.85771900000000001</v>
      </c>
      <c r="L81">
        <v>0.39444800000000002</v>
      </c>
      <c r="M81">
        <v>0.61669099999999999</v>
      </c>
      <c r="N81">
        <v>0.65818900000000002</v>
      </c>
      <c r="O81">
        <v>3.1489999999999997E-2</v>
      </c>
      <c r="P81">
        <v>9.5883999999999997E-2</v>
      </c>
      <c r="Q81">
        <v>8.9330000000000007E-2</v>
      </c>
      <c r="R81">
        <v>0</v>
      </c>
      <c r="S81">
        <v>100.006</v>
      </c>
      <c r="T81">
        <v>46.514400000000002</v>
      </c>
    </row>
    <row r="82" spans="1:20" x14ac:dyDescent="0.25">
      <c r="A82" t="s">
        <v>334</v>
      </c>
      <c r="F82">
        <v>-6.4269999999999994E-2</v>
      </c>
      <c r="G82">
        <v>-7.7009999999999995E-2</v>
      </c>
      <c r="H82">
        <v>59.177500000000002</v>
      </c>
      <c r="I82">
        <v>1.96096</v>
      </c>
      <c r="J82">
        <v>37.92</v>
      </c>
      <c r="K82">
        <v>0.67759100000000005</v>
      </c>
      <c r="L82">
        <v>0.53765499999999999</v>
      </c>
      <c r="M82">
        <v>0.56552599999999997</v>
      </c>
      <c r="N82">
        <v>-1.9959999999999999E-2</v>
      </c>
      <c r="O82">
        <v>-6.0810000000000003E-2</v>
      </c>
      <c r="P82">
        <v>4.7128999999999997E-2</v>
      </c>
      <c r="Q82">
        <v>0.17469100000000001</v>
      </c>
      <c r="R82">
        <v>0</v>
      </c>
      <c r="S82">
        <v>100.839</v>
      </c>
      <c r="T82">
        <v>47.621200000000002</v>
      </c>
    </row>
    <row r="83" spans="1:20" x14ac:dyDescent="0.25">
      <c r="A83" t="s">
        <v>335</v>
      </c>
      <c r="F83">
        <v>0.117353</v>
      </c>
      <c r="G83">
        <v>0.20822499999999999</v>
      </c>
      <c r="H83">
        <v>57.583199999999998</v>
      </c>
      <c r="I83">
        <v>1.3152900000000001</v>
      </c>
      <c r="J83">
        <v>38.150399999999998</v>
      </c>
      <c r="K83">
        <v>0.96969099999999997</v>
      </c>
      <c r="L83">
        <v>0.35368899999999998</v>
      </c>
      <c r="M83">
        <v>0.78910400000000003</v>
      </c>
      <c r="N83">
        <v>0.27493000000000001</v>
      </c>
      <c r="O83">
        <v>-1.345E-2</v>
      </c>
      <c r="P83">
        <v>4.8018999999999999E-2</v>
      </c>
      <c r="Q83">
        <v>-5.8200000000000002E-2</v>
      </c>
      <c r="R83">
        <v>0</v>
      </c>
      <c r="S83">
        <v>99.738200000000006</v>
      </c>
      <c r="T83">
        <v>47.0974</v>
      </c>
    </row>
    <row r="84" spans="1:20" x14ac:dyDescent="0.25">
      <c r="F84">
        <v>-6.4689999999999998E-2</v>
      </c>
      <c r="G84">
        <v>-7.7149999999999996E-2</v>
      </c>
      <c r="H84">
        <v>59.267099999999999</v>
      </c>
      <c r="I84">
        <v>2.6900599999999999</v>
      </c>
      <c r="J84">
        <v>36.412300000000002</v>
      </c>
      <c r="K84">
        <v>0.78392700000000004</v>
      </c>
      <c r="L84">
        <v>0.46731600000000001</v>
      </c>
      <c r="M84">
        <v>0.94491000000000003</v>
      </c>
      <c r="N84">
        <v>0.27282200000000001</v>
      </c>
      <c r="O84">
        <v>-1.4080000000000001E-2</v>
      </c>
      <c r="P84">
        <v>-6.5019999999999994E-2</v>
      </c>
      <c r="Q84">
        <v>-0.13880999999999999</v>
      </c>
      <c r="R84">
        <v>0</v>
      </c>
      <c r="S84">
        <v>100.479</v>
      </c>
      <c r="T84">
        <v>47.386499999999998</v>
      </c>
    </row>
    <row r="85" spans="1:20" x14ac:dyDescent="0.25">
      <c r="F85">
        <v>-6.3700000000000007E-2</v>
      </c>
      <c r="G85">
        <v>-7.6869999999999994E-2</v>
      </c>
      <c r="H85">
        <v>59.5486</v>
      </c>
      <c r="I85">
        <v>1.2355799999999999</v>
      </c>
      <c r="J85">
        <v>37.693800000000003</v>
      </c>
      <c r="K85">
        <v>0.70497799999999999</v>
      </c>
      <c r="L85">
        <v>0.40063199999999999</v>
      </c>
      <c r="M85">
        <v>0.89397000000000004</v>
      </c>
      <c r="N85">
        <v>7.9436999999999994E-2</v>
      </c>
      <c r="O85">
        <v>-6.0380000000000003E-2</v>
      </c>
      <c r="P85">
        <v>0.104464</v>
      </c>
      <c r="Q85">
        <v>-5.7279999999999998E-2</v>
      </c>
      <c r="R85">
        <v>0</v>
      </c>
      <c r="S85">
        <v>100.40300000000001</v>
      </c>
      <c r="T85">
        <v>47.687600000000003</v>
      </c>
    </row>
    <row r="86" spans="1:20" x14ac:dyDescent="0.25">
      <c r="F86">
        <v>-6.4630000000000007E-2</v>
      </c>
      <c r="G86">
        <v>-7.7119999999999994E-2</v>
      </c>
      <c r="H86">
        <v>58.286700000000003</v>
      </c>
      <c r="I86">
        <v>1.8784000000000001</v>
      </c>
      <c r="J86">
        <v>36.203899999999997</v>
      </c>
      <c r="K86">
        <v>1.0743199999999999</v>
      </c>
      <c r="L86">
        <v>0.49038900000000002</v>
      </c>
      <c r="M86">
        <v>1.2746999999999999</v>
      </c>
      <c r="N86">
        <v>0.37088500000000002</v>
      </c>
      <c r="O86">
        <v>-1.401E-2</v>
      </c>
      <c r="P86">
        <v>7.3609999999999995E-2</v>
      </c>
      <c r="Q86">
        <v>9.5325999999999994E-2</v>
      </c>
      <c r="R86">
        <v>0</v>
      </c>
      <c r="S86">
        <v>99.592500000000001</v>
      </c>
      <c r="T86">
        <v>46.982399999999998</v>
      </c>
    </row>
    <row r="87" spans="1:20" x14ac:dyDescent="0.25">
      <c r="F87">
        <v>0.11811199999999999</v>
      </c>
      <c r="G87">
        <v>-7.6990000000000003E-2</v>
      </c>
      <c r="H87">
        <v>59.044899999999998</v>
      </c>
      <c r="I87">
        <v>1.5591600000000001</v>
      </c>
      <c r="J87">
        <v>35.332000000000001</v>
      </c>
      <c r="K87">
        <v>0.990421</v>
      </c>
      <c r="L87">
        <v>0.49165799999999998</v>
      </c>
      <c r="M87">
        <v>0.886077</v>
      </c>
      <c r="N87">
        <v>0.274559</v>
      </c>
      <c r="O87">
        <v>9.9240000000000005E-3</v>
      </c>
      <c r="P87">
        <v>0.15831899999999999</v>
      </c>
      <c r="Q87">
        <v>-0.21495</v>
      </c>
      <c r="R87">
        <v>0</v>
      </c>
      <c r="S87">
        <v>98.5732</v>
      </c>
      <c r="T87">
        <v>46.756900000000002</v>
      </c>
    </row>
    <row r="88" spans="1:20" x14ac:dyDescent="0.25">
      <c r="F88">
        <v>-6.4240000000000005E-2</v>
      </c>
      <c r="G88">
        <v>-7.7020000000000005E-2</v>
      </c>
      <c r="H88">
        <v>60.475999999999999</v>
      </c>
      <c r="I88">
        <v>1.8017799999999999</v>
      </c>
      <c r="J88">
        <v>36.415300000000002</v>
      </c>
      <c r="K88">
        <v>1.0335399999999999</v>
      </c>
      <c r="L88">
        <v>0.35333599999999998</v>
      </c>
      <c r="M88">
        <v>0.66875600000000002</v>
      </c>
      <c r="N88">
        <v>0.176234</v>
      </c>
      <c r="O88">
        <v>3.3427999999999999E-2</v>
      </c>
      <c r="P88">
        <v>4.7211999999999997E-2</v>
      </c>
      <c r="Q88">
        <v>-0.13716999999999999</v>
      </c>
      <c r="R88">
        <v>0</v>
      </c>
      <c r="S88">
        <v>100.727</v>
      </c>
      <c r="T88">
        <v>47.781799999999997</v>
      </c>
    </row>
    <row r="89" spans="1:20" x14ac:dyDescent="0.25">
      <c r="F89">
        <v>-6.454E-2</v>
      </c>
      <c r="G89">
        <v>0.20766399999999999</v>
      </c>
      <c r="H89">
        <v>58.800400000000003</v>
      </c>
      <c r="I89">
        <v>2.28477</v>
      </c>
      <c r="J89">
        <v>37.940100000000001</v>
      </c>
      <c r="K89">
        <v>0.85256200000000004</v>
      </c>
      <c r="L89">
        <v>0.49071399999999998</v>
      </c>
      <c r="M89">
        <v>0.56527300000000003</v>
      </c>
      <c r="N89">
        <v>7.7434000000000003E-2</v>
      </c>
      <c r="O89">
        <v>9.5890000000000003E-3</v>
      </c>
      <c r="P89">
        <v>0.12934300000000001</v>
      </c>
      <c r="Q89">
        <v>1.7742999999999998E-2</v>
      </c>
      <c r="R89">
        <v>0</v>
      </c>
      <c r="S89">
        <v>101.31100000000001</v>
      </c>
      <c r="T89">
        <v>47.735700000000001</v>
      </c>
    </row>
    <row r="90" spans="1:20" x14ac:dyDescent="0.25">
      <c r="F90">
        <v>-6.5589999999999996E-2</v>
      </c>
      <c r="G90">
        <v>-7.739E-2</v>
      </c>
      <c r="H90">
        <v>57.536900000000003</v>
      </c>
      <c r="I90">
        <v>4.1398900000000003</v>
      </c>
      <c r="J90">
        <v>36.432699999999997</v>
      </c>
      <c r="K90">
        <v>0.79683499999999996</v>
      </c>
      <c r="L90">
        <v>0.44192399999999998</v>
      </c>
      <c r="M90">
        <v>0.563859</v>
      </c>
      <c r="N90">
        <v>7.4941999999999995E-2</v>
      </c>
      <c r="O90">
        <v>-1.4800000000000001E-2</v>
      </c>
      <c r="P90">
        <v>9.8072000000000006E-2</v>
      </c>
      <c r="Q90">
        <v>-0.14172000000000001</v>
      </c>
      <c r="R90">
        <v>0</v>
      </c>
      <c r="S90">
        <v>99.785600000000002</v>
      </c>
      <c r="T90">
        <v>46.633099999999999</v>
      </c>
    </row>
    <row r="91" spans="1:20" x14ac:dyDescent="0.25">
      <c r="F91">
        <v>-6.3810000000000006E-2</v>
      </c>
      <c r="G91">
        <v>-7.6899999999999996E-2</v>
      </c>
      <c r="H91">
        <v>58.940399999999997</v>
      </c>
      <c r="I91">
        <v>1.3974200000000001</v>
      </c>
      <c r="J91">
        <v>38.266800000000003</v>
      </c>
      <c r="K91">
        <v>0.79293599999999997</v>
      </c>
      <c r="L91">
        <v>0.42336299999999999</v>
      </c>
      <c r="M91">
        <v>0.84202500000000002</v>
      </c>
      <c r="N91">
        <v>-1.8960000000000001E-2</v>
      </c>
      <c r="O91">
        <v>-1.332E-2</v>
      </c>
      <c r="P91">
        <v>0.15961400000000001</v>
      </c>
      <c r="Q91">
        <v>-5.7680000000000002E-2</v>
      </c>
      <c r="R91">
        <v>0</v>
      </c>
      <c r="S91">
        <v>100.592</v>
      </c>
      <c r="T91">
        <v>47.644799999999996</v>
      </c>
    </row>
    <row r="92" spans="1:20" x14ac:dyDescent="0.25">
      <c r="F92">
        <v>2.6911000000000001E-2</v>
      </c>
      <c r="G92">
        <v>-7.6950000000000005E-2</v>
      </c>
      <c r="H92">
        <v>59.162700000000001</v>
      </c>
      <c r="I92">
        <v>1.47719</v>
      </c>
      <c r="J92">
        <v>36.738700000000001</v>
      </c>
      <c r="K92">
        <v>0.81367699999999998</v>
      </c>
      <c r="L92">
        <v>0.376938</v>
      </c>
      <c r="M92">
        <v>0.94635999999999998</v>
      </c>
      <c r="N92">
        <v>7.8713000000000005E-2</v>
      </c>
      <c r="O92">
        <v>3.3646000000000002E-2</v>
      </c>
      <c r="P92">
        <v>7.5731000000000007E-2</v>
      </c>
      <c r="Q92">
        <v>1.9699000000000001E-2</v>
      </c>
      <c r="R92">
        <v>0</v>
      </c>
      <c r="S92">
        <v>99.673400000000001</v>
      </c>
      <c r="T92">
        <v>47.2532</v>
      </c>
    </row>
    <row r="93" spans="1:20" x14ac:dyDescent="0.25">
      <c r="F93">
        <v>-6.4229999999999995E-2</v>
      </c>
      <c r="G93">
        <v>-7.7009999999999995E-2</v>
      </c>
      <c r="H93">
        <v>58.1586</v>
      </c>
      <c r="I93">
        <v>2.1240600000000001</v>
      </c>
      <c r="J93">
        <v>39.952199999999998</v>
      </c>
      <c r="K93">
        <v>0.63305699999999998</v>
      </c>
      <c r="L93">
        <v>0.44533499999999998</v>
      </c>
      <c r="M93">
        <v>0.46027299999999999</v>
      </c>
      <c r="N93">
        <v>7.8097E-2</v>
      </c>
      <c r="O93">
        <v>9.8370000000000003E-3</v>
      </c>
      <c r="P93">
        <v>4.7175000000000002E-2</v>
      </c>
      <c r="Q93">
        <v>1.8800000000000001E-2</v>
      </c>
      <c r="R93">
        <v>0</v>
      </c>
      <c r="S93">
        <v>101.786</v>
      </c>
      <c r="T93">
        <v>47.8324</v>
      </c>
    </row>
    <row r="94" spans="1:20" x14ac:dyDescent="0.25">
      <c r="F94">
        <v>2.6882E-2</v>
      </c>
      <c r="G94">
        <v>-7.6939999999999995E-2</v>
      </c>
      <c r="H94">
        <v>59.309399999999997</v>
      </c>
      <c r="I94">
        <v>1.1524700000000001</v>
      </c>
      <c r="J94">
        <v>37.050899999999999</v>
      </c>
      <c r="K94">
        <v>0.83682999999999996</v>
      </c>
      <c r="L94">
        <v>0.492338</v>
      </c>
      <c r="M94">
        <v>1.05677</v>
      </c>
      <c r="N94">
        <v>0.27493200000000001</v>
      </c>
      <c r="O94">
        <v>-1.345E-2</v>
      </c>
      <c r="P94">
        <v>2.0341000000000001E-2</v>
      </c>
      <c r="Q94">
        <v>9.7847000000000003E-2</v>
      </c>
      <c r="R94">
        <v>0</v>
      </c>
      <c r="S94">
        <v>100.22799999999999</v>
      </c>
      <c r="T94">
        <v>47.505899999999997</v>
      </c>
    </row>
    <row r="95" spans="1:20" x14ac:dyDescent="0.25">
      <c r="F95">
        <v>-6.3469999999999999E-2</v>
      </c>
      <c r="G95">
        <v>-7.6810000000000003E-2</v>
      </c>
      <c r="H95">
        <v>58.3142</v>
      </c>
      <c r="I95">
        <v>0.911771</v>
      </c>
      <c r="J95">
        <v>37.757599999999996</v>
      </c>
      <c r="K95">
        <v>0.61771799999999999</v>
      </c>
      <c r="L95">
        <v>0.19323899999999999</v>
      </c>
      <c r="M95">
        <v>0.84175199999999994</v>
      </c>
      <c r="N95">
        <v>0.276389</v>
      </c>
      <c r="O95">
        <v>1.0536999999999999E-2</v>
      </c>
      <c r="P95">
        <v>0.16067799999999999</v>
      </c>
      <c r="Q95">
        <v>-0.13464000000000001</v>
      </c>
      <c r="R95">
        <v>0</v>
      </c>
      <c r="S95">
        <v>98.808899999999994</v>
      </c>
      <c r="T95">
        <v>46.934600000000003</v>
      </c>
    </row>
    <row r="96" spans="1:20" x14ac:dyDescent="0.25">
      <c r="F96">
        <v>2.6893E-2</v>
      </c>
      <c r="G96">
        <v>0.208175</v>
      </c>
      <c r="H96">
        <v>57.510100000000001</v>
      </c>
      <c r="I96">
        <v>1.63791</v>
      </c>
      <c r="J96">
        <v>37.397100000000002</v>
      </c>
      <c r="K96">
        <v>0.81201900000000005</v>
      </c>
      <c r="L96">
        <v>0.37640200000000001</v>
      </c>
      <c r="M96">
        <v>0.456007</v>
      </c>
      <c r="N96">
        <v>7.8312000000000007E-2</v>
      </c>
      <c r="O96">
        <v>-3.7170000000000002E-2</v>
      </c>
      <c r="P96">
        <v>0.15833900000000001</v>
      </c>
      <c r="Q96">
        <v>9.7123000000000001E-2</v>
      </c>
      <c r="R96">
        <v>0</v>
      </c>
      <c r="S96">
        <v>98.721199999999996</v>
      </c>
      <c r="T96">
        <v>46.636899999999997</v>
      </c>
    </row>
    <row r="97" spans="6:20" x14ac:dyDescent="0.25">
      <c r="F97">
        <v>0.11765399999999999</v>
      </c>
      <c r="G97">
        <v>-7.6910000000000006E-2</v>
      </c>
      <c r="H97">
        <v>59.997500000000002</v>
      </c>
      <c r="I97">
        <v>1.07256</v>
      </c>
      <c r="J97">
        <v>35.999899999999997</v>
      </c>
      <c r="K97">
        <v>0.79345299999999996</v>
      </c>
      <c r="L97">
        <v>0.35423500000000002</v>
      </c>
      <c r="M97">
        <v>1.21397</v>
      </c>
      <c r="N97">
        <v>0.37352000000000002</v>
      </c>
      <c r="O97">
        <v>3.3805000000000002E-2</v>
      </c>
      <c r="P97">
        <v>4.8471E-2</v>
      </c>
      <c r="Q97">
        <v>-5.7779999999999998E-2</v>
      </c>
      <c r="R97">
        <v>0</v>
      </c>
      <c r="S97">
        <v>99.870400000000004</v>
      </c>
      <c r="T97">
        <v>47.489899999999999</v>
      </c>
    </row>
    <row r="98" spans="6:20" x14ac:dyDescent="0.25">
      <c r="F98">
        <v>-6.3789999999999999E-2</v>
      </c>
      <c r="G98">
        <v>0.49409199999999998</v>
      </c>
      <c r="H98">
        <v>60.019100000000002</v>
      </c>
      <c r="I98">
        <v>1.3164400000000001</v>
      </c>
      <c r="J98">
        <v>37.149900000000002</v>
      </c>
      <c r="K98">
        <v>0.81559000000000004</v>
      </c>
      <c r="L98">
        <v>0.33115</v>
      </c>
      <c r="M98">
        <v>0.78036899999999998</v>
      </c>
      <c r="N98">
        <v>-1.8939999999999999E-2</v>
      </c>
      <c r="O98">
        <v>-3.687E-2</v>
      </c>
      <c r="P98">
        <v>0.270756</v>
      </c>
      <c r="Q98">
        <v>-5.7639999999999997E-2</v>
      </c>
      <c r="R98">
        <v>0</v>
      </c>
      <c r="S98">
        <v>101</v>
      </c>
      <c r="T98">
        <v>48.072000000000003</v>
      </c>
    </row>
    <row r="99" spans="6:20" x14ac:dyDescent="0.25">
      <c r="F99">
        <v>-6.3850000000000004E-2</v>
      </c>
      <c r="G99">
        <v>-7.6920000000000002E-2</v>
      </c>
      <c r="H99">
        <v>59.162300000000002</v>
      </c>
      <c r="I99">
        <v>1.1535599999999999</v>
      </c>
      <c r="J99">
        <v>37.964500000000001</v>
      </c>
      <c r="K99">
        <v>1.1493100000000001</v>
      </c>
      <c r="L99">
        <v>0.44630900000000001</v>
      </c>
      <c r="M99">
        <v>0.67540900000000004</v>
      </c>
      <c r="N99">
        <v>-1.908E-2</v>
      </c>
      <c r="O99">
        <v>-3.6929999999999998E-2</v>
      </c>
      <c r="P99">
        <v>7.6131000000000004E-2</v>
      </c>
      <c r="Q99">
        <v>2.0197E-2</v>
      </c>
      <c r="R99">
        <v>0</v>
      </c>
      <c r="S99">
        <v>100.45099999999999</v>
      </c>
      <c r="T99">
        <v>47.608499999999999</v>
      </c>
    </row>
    <row r="100" spans="6:20" x14ac:dyDescent="0.25">
      <c r="F100">
        <v>-6.4000000000000001E-2</v>
      </c>
      <c r="G100">
        <v>-7.6960000000000001E-2</v>
      </c>
      <c r="H100">
        <v>59.162500000000001</v>
      </c>
      <c r="I100">
        <v>1.47759</v>
      </c>
      <c r="J100">
        <v>37.527900000000002</v>
      </c>
      <c r="K100">
        <v>0.74698799999999999</v>
      </c>
      <c r="L100">
        <v>0.37683</v>
      </c>
      <c r="M100">
        <v>0.34420400000000001</v>
      </c>
      <c r="N100">
        <v>0.274895</v>
      </c>
      <c r="O100">
        <v>-1.3480000000000001E-2</v>
      </c>
      <c r="P100">
        <v>0.10341400000000001</v>
      </c>
      <c r="Q100">
        <v>-5.8369999999999998E-2</v>
      </c>
      <c r="R100">
        <v>0</v>
      </c>
      <c r="S100">
        <v>99.801500000000004</v>
      </c>
      <c r="T100">
        <v>47.268999999999998</v>
      </c>
    </row>
    <row r="101" spans="6:20" x14ac:dyDescent="0.25">
      <c r="F101">
        <v>2.6998999999999999E-2</v>
      </c>
      <c r="G101">
        <v>0.20826800000000001</v>
      </c>
      <c r="H101">
        <v>59.185400000000001</v>
      </c>
      <c r="I101">
        <v>1.5538799999999999</v>
      </c>
      <c r="J101">
        <v>38.345199999999998</v>
      </c>
      <c r="K101">
        <v>0.789246</v>
      </c>
      <c r="L101">
        <v>0.42252099999999998</v>
      </c>
      <c r="M101">
        <v>0.56665100000000002</v>
      </c>
      <c r="N101">
        <v>-1.9900000000000001E-2</v>
      </c>
      <c r="O101">
        <v>-3.7229999999999999E-2</v>
      </c>
      <c r="P101">
        <v>1.9480999999999998E-2</v>
      </c>
      <c r="Q101">
        <v>0.48677399999999998</v>
      </c>
      <c r="R101">
        <v>0</v>
      </c>
      <c r="S101">
        <v>101.547</v>
      </c>
      <c r="T101">
        <v>47.950600000000001</v>
      </c>
    </row>
    <row r="102" spans="6:20" x14ac:dyDescent="0.25">
      <c r="F102">
        <v>0.29947400000000002</v>
      </c>
      <c r="G102">
        <v>-7.6950000000000005E-2</v>
      </c>
      <c r="H102">
        <v>58.869300000000003</v>
      </c>
      <c r="I102">
        <v>1.7206300000000001</v>
      </c>
      <c r="J102">
        <v>37.114800000000002</v>
      </c>
      <c r="K102">
        <v>0.90141099999999996</v>
      </c>
      <c r="L102">
        <v>0.21531600000000001</v>
      </c>
      <c r="M102">
        <v>0.949577</v>
      </c>
      <c r="N102">
        <v>7.8626000000000001E-2</v>
      </c>
      <c r="O102">
        <v>-3.7039999999999997E-2</v>
      </c>
      <c r="P102">
        <v>2.0101000000000001E-2</v>
      </c>
      <c r="Q102">
        <v>-5.8400000000000001E-2</v>
      </c>
      <c r="R102">
        <v>0</v>
      </c>
      <c r="S102">
        <v>99.996799999999993</v>
      </c>
      <c r="T102">
        <v>47.302799999999998</v>
      </c>
    </row>
    <row r="103" spans="6:20" x14ac:dyDescent="0.25">
      <c r="F103">
        <v>-6.4049999999999996E-2</v>
      </c>
      <c r="G103">
        <v>-7.6819999999999999E-2</v>
      </c>
      <c r="H103">
        <v>57.697400000000002</v>
      </c>
      <c r="I103">
        <v>1.47722</v>
      </c>
      <c r="J103">
        <v>38.651200000000003</v>
      </c>
      <c r="K103">
        <v>1.0798399999999999</v>
      </c>
      <c r="L103">
        <v>0.37649100000000002</v>
      </c>
      <c r="M103">
        <v>1.2324600000000001</v>
      </c>
      <c r="N103">
        <v>7.8552999999999998E-2</v>
      </c>
      <c r="O103">
        <v>8.0598000000000003E-2</v>
      </c>
      <c r="P103">
        <v>0.186306</v>
      </c>
      <c r="Q103">
        <v>-5.8549999999999998E-2</v>
      </c>
      <c r="R103">
        <v>0</v>
      </c>
      <c r="S103">
        <v>100.661</v>
      </c>
      <c r="T103">
        <v>47.462600000000002</v>
      </c>
    </row>
    <row r="104" spans="6:20" x14ac:dyDescent="0.25">
      <c r="F104">
        <v>-6.3589999999999994E-2</v>
      </c>
      <c r="G104">
        <v>0.208902</v>
      </c>
      <c r="H104">
        <v>58.920099999999998</v>
      </c>
      <c r="I104">
        <v>1.23604</v>
      </c>
      <c r="J104">
        <v>38.302999999999997</v>
      </c>
      <c r="K104">
        <v>0.72789499999999996</v>
      </c>
      <c r="L104">
        <v>0.42394700000000002</v>
      </c>
      <c r="M104">
        <v>1.1171599999999999</v>
      </c>
      <c r="N104">
        <v>-0.11667</v>
      </c>
      <c r="O104">
        <v>-6.028E-2</v>
      </c>
      <c r="P104">
        <v>0.104835</v>
      </c>
      <c r="Q104">
        <v>-5.6899999999999999E-2</v>
      </c>
      <c r="R104">
        <v>0</v>
      </c>
      <c r="S104">
        <v>100.745</v>
      </c>
      <c r="T104">
        <v>47.8309</v>
      </c>
    </row>
    <row r="105" spans="6:20" x14ac:dyDescent="0.25">
      <c r="F105">
        <v>-6.4210000000000003E-2</v>
      </c>
      <c r="G105">
        <v>-7.7009999999999995E-2</v>
      </c>
      <c r="H105">
        <v>59.174599999999998</v>
      </c>
      <c r="I105">
        <v>1.63809</v>
      </c>
      <c r="J105">
        <v>37.050800000000002</v>
      </c>
      <c r="K105">
        <v>0.90095700000000001</v>
      </c>
      <c r="L105">
        <v>0.514822</v>
      </c>
      <c r="M105">
        <v>0.837476</v>
      </c>
      <c r="N105">
        <v>-1.976E-2</v>
      </c>
      <c r="O105">
        <v>3.3442E-2</v>
      </c>
      <c r="P105">
        <v>0.13059499999999999</v>
      </c>
      <c r="Q105">
        <v>9.6994999999999998E-2</v>
      </c>
      <c r="R105">
        <v>0</v>
      </c>
      <c r="S105">
        <v>100.217</v>
      </c>
      <c r="T105">
        <v>47.427599999999998</v>
      </c>
    </row>
    <row r="106" spans="6:20" x14ac:dyDescent="0.25">
      <c r="F106">
        <v>2.6648000000000002E-2</v>
      </c>
      <c r="G106">
        <v>-7.6859999999999998E-2</v>
      </c>
      <c r="H106">
        <v>57.440600000000003</v>
      </c>
      <c r="I106">
        <v>1.0732699999999999</v>
      </c>
      <c r="J106">
        <v>37.735599999999998</v>
      </c>
      <c r="K106">
        <v>0.81673499999999999</v>
      </c>
      <c r="L106">
        <v>0.492923</v>
      </c>
      <c r="M106">
        <v>1.00909</v>
      </c>
      <c r="N106">
        <v>7.9493999999999995E-2</v>
      </c>
      <c r="O106">
        <v>-3.6769999999999997E-2</v>
      </c>
      <c r="P106">
        <v>4.8999000000000001E-2</v>
      </c>
      <c r="Q106">
        <v>-5.7180000000000002E-2</v>
      </c>
      <c r="R106">
        <v>0</v>
      </c>
      <c r="S106">
        <v>98.552599999999998</v>
      </c>
      <c r="T106">
        <v>46.666400000000003</v>
      </c>
    </row>
    <row r="107" spans="6:20" x14ac:dyDescent="0.25">
      <c r="F107">
        <v>2.6779000000000001E-2</v>
      </c>
      <c r="G107">
        <v>-7.6899999999999996E-2</v>
      </c>
      <c r="H107">
        <v>58.818300000000001</v>
      </c>
      <c r="I107">
        <v>1.7226600000000001</v>
      </c>
      <c r="J107">
        <v>37.589300000000001</v>
      </c>
      <c r="K107">
        <v>0.41470099999999999</v>
      </c>
      <c r="L107">
        <v>0.28511599999999998</v>
      </c>
      <c r="M107">
        <v>0.40011600000000003</v>
      </c>
      <c r="N107">
        <v>-1.891E-2</v>
      </c>
      <c r="O107">
        <v>3.3857999999999999E-2</v>
      </c>
      <c r="P107">
        <v>0.159777</v>
      </c>
      <c r="Q107">
        <v>-0.13564000000000001</v>
      </c>
      <c r="R107">
        <v>0</v>
      </c>
      <c r="S107">
        <v>99.219200000000001</v>
      </c>
      <c r="T107">
        <v>47.031100000000002</v>
      </c>
    </row>
    <row r="108" spans="6:20" x14ac:dyDescent="0.25">
      <c r="F108">
        <v>-6.4019999999999994E-2</v>
      </c>
      <c r="G108">
        <v>-7.6969999999999997E-2</v>
      </c>
      <c r="H108">
        <v>59.985399999999998</v>
      </c>
      <c r="I108">
        <v>1.5588900000000001</v>
      </c>
      <c r="J108">
        <v>38.199100000000001</v>
      </c>
      <c r="K108">
        <v>1.0135400000000001</v>
      </c>
      <c r="L108">
        <v>0.42280699999999999</v>
      </c>
      <c r="M108">
        <v>0.34427600000000003</v>
      </c>
      <c r="N108">
        <v>-1.9439999999999999E-2</v>
      </c>
      <c r="O108">
        <v>1.0034E-2</v>
      </c>
      <c r="P108">
        <v>0.21426799999999999</v>
      </c>
      <c r="Q108">
        <v>-5.8479999999999997E-2</v>
      </c>
      <c r="R108">
        <v>0</v>
      </c>
      <c r="S108">
        <v>101.529</v>
      </c>
      <c r="T108">
        <v>48.071100000000001</v>
      </c>
    </row>
    <row r="109" spans="6:20" x14ac:dyDescent="0.25">
      <c r="F109">
        <v>2.6994000000000001E-2</v>
      </c>
      <c r="G109">
        <v>-7.6990000000000003E-2</v>
      </c>
      <c r="H109">
        <v>59.8279</v>
      </c>
      <c r="I109">
        <v>1.71983</v>
      </c>
      <c r="J109">
        <v>36.459400000000002</v>
      </c>
      <c r="K109">
        <v>0.34646300000000002</v>
      </c>
      <c r="L109">
        <v>0.422954</v>
      </c>
      <c r="M109">
        <v>0.50634199999999996</v>
      </c>
      <c r="N109">
        <v>0.274648</v>
      </c>
      <c r="O109">
        <v>1.0012E-2</v>
      </c>
      <c r="P109">
        <v>0.15875300000000001</v>
      </c>
      <c r="Q109">
        <v>1.9356000000000002E-2</v>
      </c>
      <c r="R109">
        <v>0</v>
      </c>
      <c r="S109">
        <v>99.695599999999999</v>
      </c>
      <c r="T109">
        <v>47.282299999999999</v>
      </c>
    </row>
    <row r="110" spans="6:20" x14ac:dyDescent="0.25">
      <c r="F110">
        <v>2.6748999999999998E-2</v>
      </c>
      <c r="G110">
        <v>-7.689E-2</v>
      </c>
      <c r="H110">
        <v>59.39</v>
      </c>
      <c r="I110">
        <v>1.4782</v>
      </c>
      <c r="J110">
        <v>38.683199999999999</v>
      </c>
      <c r="K110">
        <v>0.65949199999999997</v>
      </c>
      <c r="L110">
        <v>0.49270999999999998</v>
      </c>
      <c r="M110">
        <v>0.84298499999999998</v>
      </c>
      <c r="N110">
        <v>-0.11702</v>
      </c>
      <c r="O110">
        <v>-6.0429999999999998E-2</v>
      </c>
      <c r="P110">
        <v>0.13200000000000001</v>
      </c>
      <c r="Q110">
        <v>2.0483999999999999E-2</v>
      </c>
      <c r="R110">
        <v>0</v>
      </c>
      <c r="S110">
        <v>101.47199999999999</v>
      </c>
      <c r="T110">
        <v>48.044600000000003</v>
      </c>
    </row>
    <row r="111" spans="6:20" x14ac:dyDescent="0.25">
      <c r="F111">
        <v>2.6620999999999999E-2</v>
      </c>
      <c r="G111">
        <v>-7.6859999999999998E-2</v>
      </c>
      <c r="H111">
        <v>57.967500000000001</v>
      </c>
      <c r="I111">
        <v>1.2357499999999999</v>
      </c>
      <c r="J111">
        <v>38.343299999999999</v>
      </c>
      <c r="K111">
        <v>0.66044700000000001</v>
      </c>
      <c r="L111">
        <v>0.40037200000000001</v>
      </c>
      <c r="M111">
        <v>1.0097100000000001</v>
      </c>
      <c r="N111">
        <v>7.9416E-2</v>
      </c>
      <c r="O111">
        <v>3.3864999999999999E-2</v>
      </c>
      <c r="P111">
        <v>0.35439199999999998</v>
      </c>
      <c r="Q111">
        <v>-0.13539000000000001</v>
      </c>
      <c r="R111">
        <v>0</v>
      </c>
      <c r="S111">
        <v>99.899100000000004</v>
      </c>
      <c r="T111">
        <v>47.266500000000001</v>
      </c>
    </row>
    <row r="112" spans="6:20" x14ac:dyDescent="0.25">
      <c r="F112">
        <v>2.6699000000000001E-2</v>
      </c>
      <c r="G112">
        <v>-7.689E-2</v>
      </c>
      <c r="H112">
        <v>57.471400000000003</v>
      </c>
      <c r="I112">
        <v>1.23397</v>
      </c>
      <c r="J112">
        <v>38.5167</v>
      </c>
      <c r="K112">
        <v>0.79281900000000005</v>
      </c>
      <c r="L112">
        <v>0.23872099999999999</v>
      </c>
      <c r="M112">
        <v>0.73594800000000005</v>
      </c>
      <c r="N112">
        <v>7.9092999999999997E-2</v>
      </c>
      <c r="O112">
        <v>-1.333E-2</v>
      </c>
      <c r="P112">
        <v>0.15947600000000001</v>
      </c>
      <c r="Q112">
        <v>9.8387000000000002E-2</v>
      </c>
      <c r="R112">
        <v>0</v>
      </c>
      <c r="S112">
        <v>99.262900000000002</v>
      </c>
      <c r="T112">
        <v>46.901400000000002</v>
      </c>
    </row>
    <row r="113" spans="1:20" x14ac:dyDescent="0.25">
      <c r="F113">
        <v>-6.454E-2</v>
      </c>
      <c r="G113">
        <v>-7.7119999999999994E-2</v>
      </c>
      <c r="H113">
        <v>61.619599999999998</v>
      </c>
      <c r="I113">
        <v>2.3660399999999999</v>
      </c>
      <c r="J113">
        <v>35.468400000000003</v>
      </c>
      <c r="K113">
        <v>0.74173</v>
      </c>
      <c r="L113">
        <v>0.42178700000000002</v>
      </c>
      <c r="M113">
        <v>0.77326499999999998</v>
      </c>
      <c r="N113">
        <v>7.7383999999999994E-2</v>
      </c>
      <c r="O113">
        <v>-1.393E-2</v>
      </c>
      <c r="P113">
        <v>0.18471199999999999</v>
      </c>
      <c r="Q113">
        <v>1.7628000000000001E-2</v>
      </c>
      <c r="R113">
        <v>0</v>
      </c>
      <c r="S113">
        <v>101.515</v>
      </c>
      <c r="T113">
        <v>48.174999999999997</v>
      </c>
    </row>
    <row r="115" spans="1:20" x14ac:dyDescent="0.25">
      <c r="E115" t="s">
        <v>38</v>
      </c>
      <c r="F115">
        <f>AVERAGE(F63:F113)</f>
        <v>-6.9628823529411746E-3</v>
      </c>
      <c r="G115">
        <f t="shared" ref="G115:T115" si="16">AVERAGE(G63:G113)</f>
        <v>-2.1042313725490196E-2</v>
      </c>
      <c r="H115">
        <f t="shared" si="16"/>
        <v>59.054113725490204</v>
      </c>
      <c r="I115">
        <f t="shared" si="16"/>
        <v>1.6780053333333338</v>
      </c>
      <c r="J115">
        <f t="shared" si="16"/>
        <v>37.373745098039215</v>
      </c>
      <c r="K115">
        <f t="shared" si="16"/>
        <v>0.8088813921568625</v>
      </c>
      <c r="L115">
        <f t="shared" si="16"/>
        <v>0.40456168627450978</v>
      </c>
      <c r="M115">
        <f t="shared" si="16"/>
        <v>0.83748035294117629</v>
      </c>
      <c r="N115">
        <f t="shared" si="16"/>
        <v>0.11677374509803924</v>
      </c>
      <c r="O115">
        <f t="shared" si="16"/>
        <v>-3.8848627450980382E-3</v>
      </c>
      <c r="P115">
        <f t="shared" si="16"/>
        <v>0.11285219607843135</v>
      </c>
      <c r="Q115">
        <f t="shared" si="16"/>
        <v>8.6960784313725489E-4</v>
      </c>
      <c r="R115">
        <f t="shared" si="16"/>
        <v>0</v>
      </c>
      <c r="S115">
        <f t="shared" si="16"/>
        <v>100.35540196078429</v>
      </c>
      <c r="T115">
        <f t="shared" si="16"/>
        <v>47.483031372549043</v>
      </c>
    </row>
    <row r="116" spans="1:20" x14ac:dyDescent="0.25">
      <c r="E116" t="s">
        <v>39</v>
      </c>
      <c r="F116">
        <f>STDEV(F63:F113)/SQRT((COUNT(F63:F113)))</f>
        <v>1.138816090296761E-2</v>
      </c>
      <c r="G116">
        <f t="shared" ref="G116:T116" si="17">STDEV(G63:G113)/SQRT((COUNT(G63:G113)))</f>
        <v>1.7902941167754271E-2</v>
      </c>
      <c r="H116">
        <f t="shared" si="17"/>
        <v>0.14223305371390024</v>
      </c>
      <c r="I116">
        <f t="shared" si="17"/>
        <v>9.0831524655902232E-2</v>
      </c>
      <c r="J116">
        <f t="shared" si="17"/>
        <v>0.14470373190070121</v>
      </c>
      <c r="K116">
        <f t="shared" si="17"/>
        <v>2.1973490057885344E-2</v>
      </c>
      <c r="L116">
        <f t="shared" si="17"/>
        <v>1.1483012479463872E-2</v>
      </c>
      <c r="M116">
        <f t="shared" si="17"/>
        <v>3.7692388831426865E-2</v>
      </c>
      <c r="N116">
        <f t="shared" si="17"/>
        <v>2.2042043030889018E-2</v>
      </c>
      <c r="O116">
        <f t="shared" si="17"/>
        <v>5.279770698973665E-3</v>
      </c>
      <c r="P116">
        <f t="shared" si="17"/>
        <v>1.1890895277431337E-2</v>
      </c>
      <c r="Q116">
        <f t="shared" si="17"/>
        <v>2.0161070685894386E-2</v>
      </c>
      <c r="R116">
        <f t="shared" si="17"/>
        <v>0</v>
      </c>
      <c r="S116">
        <f t="shared" si="17"/>
        <v>0.13439989327990043</v>
      </c>
      <c r="T116">
        <f t="shared" si="17"/>
        <v>7.0715670531690769E-2</v>
      </c>
    </row>
    <row r="118" spans="1:20" x14ac:dyDescent="0.25">
      <c r="A118" s="2" t="s">
        <v>365</v>
      </c>
      <c r="F118" s="3" t="s">
        <v>1</v>
      </c>
      <c r="G118" s="3" t="s">
        <v>2</v>
      </c>
      <c r="H118" s="3" t="s">
        <v>3</v>
      </c>
      <c r="I118" s="3" t="s">
        <v>4</v>
      </c>
      <c r="J118" s="3" t="s">
        <v>5</v>
      </c>
      <c r="K118" s="3" t="s">
        <v>6</v>
      </c>
      <c r="L118" s="3" t="s">
        <v>7</v>
      </c>
      <c r="M118" s="3" t="s">
        <v>8</v>
      </c>
      <c r="N118" s="3" t="s">
        <v>9</v>
      </c>
      <c r="O118" s="3" t="s">
        <v>10</v>
      </c>
      <c r="P118" s="3" t="s">
        <v>11</v>
      </c>
      <c r="Q118" s="3" t="s">
        <v>12</v>
      </c>
      <c r="R118" s="3" t="s">
        <v>13</v>
      </c>
      <c r="S118" s="3" t="s">
        <v>14</v>
      </c>
      <c r="T118" s="3" t="s">
        <v>15</v>
      </c>
    </row>
    <row r="119" spans="1:20" x14ac:dyDescent="0.25">
      <c r="A119" t="s">
        <v>17</v>
      </c>
      <c r="F119">
        <v>-6.3740000000000005E-2</v>
      </c>
      <c r="G119">
        <v>0.49459799999999998</v>
      </c>
      <c r="H119">
        <v>59.978900000000003</v>
      </c>
      <c r="I119">
        <v>1.2353099999999999</v>
      </c>
      <c r="J119">
        <v>37.494300000000003</v>
      </c>
      <c r="K119">
        <v>0.72696400000000005</v>
      </c>
      <c r="L119">
        <v>0.23919899999999999</v>
      </c>
      <c r="M119">
        <v>0.67244199999999998</v>
      </c>
      <c r="N119">
        <v>-1.8710000000000001E-2</v>
      </c>
      <c r="O119">
        <v>1.0375000000000001E-2</v>
      </c>
      <c r="P119">
        <v>0.13217200000000001</v>
      </c>
      <c r="Q119">
        <v>2.0820000000000002E-2</v>
      </c>
      <c r="R119">
        <v>0</v>
      </c>
      <c r="S119">
        <v>100.923</v>
      </c>
      <c r="T119">
        <v>48.033900000000003</v>
      </c>
    </row>
    <row r="120" spans="1:20" x14ac:dyDescent="0.25">
      <c r="A120" t="s">
        <v>306</v>
      </c>
      <c r="F120">
        <v>0.209199</v>
      </c>
      <c r="G120">
        <v>-7.6960000000000001E-2</v>
      </c>
      <c r="H120">
        <v>61.191699999999997</v>
      </c>
      <c r="I120">
        <v>1.4776899999999999</v>
      </c>
      <c r="J120">
        <v>36.111800000000002</v>
      </c>
      <c r="K120">
        <v>0.85774600000000001</v>
      </c>
      <c r="L120">
        <v>0.12321799999999999</v>
      </c>
      <c r="M120">
        <v>0.66776199999999997</v>
      </c>
      <c r="N120">
        <v>0.274924</v>
      </c>
      <c r="O120">
        <v>1.0102E-2</v>
      </c>
      <c r="P120">
        <v>0.15871499999999999</v>
      </c>
      <c r="Q120">
        <v>-5.8349999999999999E-2</v>
      </c>
      <c r="R120">
        <v>0</v>
      </c>
      <c r="S120">
        <v>100.94799999999999</v>
      </c>
      <c r="T120">
        <v>47.999200000000002</v>
      </c>
    </row>
    <row r="121" spans="1:20" x14ac:dyDescent="0.25">
      <c r="A121" t="s">
        <v>19</v>
      </c>
      <c r="F121">
        <v>-6.4210000000000003E-2</v>
      </c>
      <c r="G121">
        <v>0.208341</v>
      </c>
      <c r="H121">
        <v>57.825400000000002</v>
      </c>
      <c r="I121">
        <v>1.7183200000000001</v>
      </c>
      <c r="J121">
        <v>37.284100000000002</v>
      </c>
      <c r="K121">
        <v>0.96633400000000003</v>
      </c>
      <c r="L121">
        <v>0.16894899999999999</v>
      </c>
      <c r="M121">
        <v>0.62111300000000003</v>
      </c>
      <c r="N121">
        <v>-1.9800000000000002E-2</v>
      </c>
      <c r="O121">
        <v>-3.7199999999999997E-2</v>
      </c>
      <c r="P121">
        <v>0.13029199999999999</v>
      </c>
      <c r="Q121">
        <v>0.175015</v>
      </c>
      <c r="R121">
        <v>0</v>
      </c>
      <c r="S121">
        <v>98.976600000000005</v>
      </c>
      <c r="T121">
        <v>46.805</v>
      </c>
    </row>
    <row r="122" spans="1:20" x14ac:dyDescent="0.25">
      <c r="A122" t="s">
        <v>36</v>
      </c>
      <c r="F122">
        <v>-6.4369999999999997E-2</v>
      </c>
      <c r="G122">
        <v>-7.7060000000000003E-2</v>
      </c>
      <c r="H122">
        <v>60.636299999999999</v>
      </c>
      <c r="I122">
        <v>1.6374</v>
      </c>
      <c r="J122">
        <v>37.008099999999999</v>
      </c>
      <c r="K122">
        <v>1.09937</v>
      </c>
      <c r="L122">
        <v>0.46823100000000001</v>
      </c>
      <c r="M122">
        <v>0.83443800000000001</v>
      </c>
      <c r="N122">
        <v>0.17587900000000001</v>
      </c>
      <c r="O122">
        <v>-1.3780000000000001E-2</v>
      </c>
      <c r="P122">
        <v>0.185249</v>
      </c>
      <c r="Q122">
        <v>9.6397999999999998E-2</v>
      </c>
      <c r="R122">
        <v>0</v>
      </c>
      <c r="S122">
        <v>101.986</v>
      </c>
      <c r="T122">
        <v>48.294699999999999</v>
      </c>
    </row>
    <row r="123" spans="1:20" x14ac:dyDescent="0.25">
      <c r="A123" t="s">
        <v>57</v>
      </c>
      <c r="F123">
        <v>-6.3380000000000006E-2</v>
      </c>
      <c r="G123">
        <v>0.494695</v>
      </c>
      <c r="H123">
        <v>59.451300000000003</v>
      </c>
      <c r="I123">
        <v>0.58720099999999997</v>
      </c>
      <c r="J123">
        <v>38.122999999999998</v>
      </c>
      <c r="K123">
        <v>0.90893599999999997</v>
      </c>
      <c r="L123">
        <v>0.47070899999999999</v>
      </c>
      <c r="M123">
        <v>0.61963299999999999</v>
      </c>
      <c r="N123">
        <v>8.0175999999999997E-2</v>
      </c>
      <c r="O123">
        <v>-6.0179999999999997E-2</v>
      </c>
      <c r="P123">
        <v>0.105403</v>
      </c>
      <c r="Q123">
        <v>-5.6239999999999998E-2</v>
      </c>
      <c r="R123">
        <v>0</v>
      </c>
      <c r="S123">
        <v>100.661</v>
      </c>
      <c r="T123">
        <v>47.94</v>
      </c>
    </row>
    <row r="124" spans="1:20" x14ac:dyDescent="0.25">
      <c r="F124">
        <v>0.21262500000000001</v>
      </c>
      <c r="G124">
        <v>-7.7340000000000006E-2</v>
      </c>
      <c r="H124">
        <v>57.512900000000002</v>
      </c>
      <c r="I124">
        <v>3.4087000000000001</v>
      </c>
      <c r="J124">
        <v>37.019599999999997</v>
      </c>
      <c r="K124">
        <v>0.77729000000000004</v>
      </c>
      <c r="L124">
        <v>0.41926799999999997</v>
      </c>
      <c r="M124">
        <v>0.67648600000000003</v>
      </c>
      <c r="N124">
        <v>0.17300499999999999</v>
      </c>
      <c r="O124">
        <v>-3.8059999999999997E-2</v>
      </c>
      <c r="P124">
        <v>0.34683000000000003</v>
      </c>
      <c r="Q124">
        <v>0.170264</v>
      </c>
      <c r="R124">
        <v>0</v>
      </c>
      <c r="S124">
        <v>100.602</v>
      </c>
      <c r="T124">
        <v>46.987299999999998</v>
      </c>
    </row>
    <row r="125" spans="1:20" x14ac:dyDescent="0.25">
      <c r="A125" t="s">
        <v>336</v>
      </c>
      <c r="F125">
        <v>2.7238999999999999E-2</v>
      </c>
      <c r="G125">
        <v>0.207733</v>
      </c>
      <c r="H125">
        <v>59.717100000000002</v>
      </c>
      <c r="I125">
        <v>2.1212399999999998</v>
      </c>
      <c r="J125">
        <v>35.7956</v>
      </c>
      <c r="K125">
        <v>1.0948899999999999</v>
      </c>
      <c r="L125">
        <v>0.49041800000000002</v>
      </c>
      <c r="M125">
        <v>0.77750600000000003</v>
      </c>
      <c r="N125">
        <v>0.27278799999999997</v>
      </c>
      <c r="O125">
        <v>9.4339999999999997E-3</v>
      </c>
      <c r="P125">
        <v>4.5595999999999998E-2</v>
      </c>
      <c r="Q125">
        <v>9.5001000000000002E-2</v>
      </c>
      <c r="R125">
        <v>0</v>
      </c>
      <c r="S125">
        <v>100.655</v>
      </c>
      <c r="T125">
        <v>47.563400000000001</v>
      </c>
    </row>
    <row r="126" spans="1:20" x14ac:dyDescent="0.25">
      <c r="A126" t="s">
        <v>337</v>
      </c>
      <c r="F126">
        <v>2.6741999999999998E-2</v>
      </c>
      <c r="G126">
        <v>-7.6920000000000002E-2</v>
      </c>
      <c r="H126">
        <v>58.050699999999999</v>
      </c>
      <c r="I126">
        <v>1.39652</v>
      </c>
      <c r="J126">
        <v>38.320599999999999</v>
      </c>
      <c r="K126">
        <v>0.902864</v>
      </c>
      <c r="L126">
        <v>0.33097300000000002</v>
      </c>
      <c r="M126">
        <v>0.623637</v>
      </c>
      <c r="N126">
        <v>7.8939999999999996E-2</v>
      </c>
      <c r="O126">
        <v>1.0161999999999999E-2</v>
      </c>
      <c r="P126">
        <v>-7.3000000000000001E-3</v>
      </c>
      <c r="Q126">
        <v>2.0079E-2</v>
      </c>
      <c r="R126">
        <v>0</v>
      </c>
      <c r="S126">
        <v>99.676900000000003</v>
      </c>
      <c r="T126">
        <v>47.096899999999998</v>
      </c>
    </row>
    <row r="127" spans="1:20" x14ac:dyDescent="0.25">
      <c r="A127" t="s">
        <v>338</v>
      </c>
      <c r="F127">
        <v>-6.411E-2</v>
      </c>
      <c r="G127">
        <v>-7.6990000000000003E-2</v>
      </c>
      <c r="H127">
        <v>57.656300000000002</v>
      </c>
      <c r="I127">
        <v>1.8825000000000001</v>
      </c>
      <c r="J127">
        <v>38.098700000000001</v>
      </c>
      <c r="K127">
        <v>0.72265000000000001</v>
      </c>
      <c r="L127">
        <v>0.39959899999999998</v>
      </c>
      <c r="M127">
        <v>0.45733600000000002</v>
      </c>
      <c r="N127">
        <v>7.8384999999999996E-2</v>
      </c>
      <c r="O127">
        <v>3.3478000000000001E-2</v>
      </c>
      <c r="P127">
        <v>0.10285999999999999</v>
      </c>
      <c r="Q127">
        <v>-5.8840000000000003E-2</v>
      </c>
      <c r="R127">
        <v>0</v>
      </c>
      <c r="S127">
        <v>99.231800000000007</v>
      </c>
      <c r="T127">
        <v>46.798900000000003</v>
      </c>
    </row>
    <row r="128" spans="1:20" x14ac:dyDescent="0.25">
      <c r="A128" t="s">
        <v>339</v>
      </c>
      <c r="F128">
        <v>2.6679000000000001E-2</v>
      </c>
      <c r="G128">
        <v>-7.6899999999999996E-2</v>
      </c>
      <c r="H128">
        <v>56.824399999999997</v>
      </c>
      <c r="I128">
        <v>0.90870099999999998</v>
      </c>
      <c r="J128">
        <v>38.732199999999999</v>
      </c>
      <c r="K128">
        <v>0.74860700000000002</v>
      </c>
      <c r="L128">
        <v>0.377276</v>
      </c>
      <c r="M128">
        <v>0.51590499999999995</v>
      </c>
      <c r="N128">
        <v>0.177121</v>
      </c>
      <c r="O128">
        <v>-1.3339999999999999E-2</v>
      </c>
      <c r="P128">
        <v>4.8420999999999999E-2</v>
      </c>
      <c r="Q128">
        <v>0.33255400000000002</v>
      </c>
      <c r="R128">
        <v>0</v>
      </c>
      <c r="S128">
        <v>98.601600000000005</v>
      </c>
      <c r="T128">
        <v>46.519799999999996</v>
      </c>
    </row>
    <row r="129" spans="1:20" x14ac:dyDescent="0.25">
      <c r="A129" t="s">
        <v>340</v>
      </c>
      <c r="F129">
        <v>2.6922000000000001E-2</v>
      </c>
      <c r="G129">
        <v>0.20916499999999999</v>
      </c>
      <c r="H129">
        <v>59.531199999999998</v>
      </c>
      <c r="I129">
        <v>1.15496</v>
      </c>
      <c r="J129">
        <v>36.252099999999999</v>
      </c>
      <c r="K129">
        <v>0.97237399999999996</v>
      </c>
      <c r="L129">
        <v>0.26238600000000001</v>
      </c>
      <c r="M129">
        <v>0.45143100000000003</v>
      </c>
      <c r="N129">
        <v>-0.11672</v>
      </c>
      <c r="O129">
        <v>1.0411E-2</v>
      </c>
      <c r="P129">
        <v>4.8974999999999998E-2</v>
      </c>
      <c r="Q129">
        <v>-5.713E-2</v>
      </c>
      <c r="R129">
        <v>0</v>
      </c>
      <c r="S129">
        <v>98.745999999999995</v>
      </c>
      <c r="T129">
        <v>47.054900000000004</v>
      </c>
    </row>
    <row r="130" spans="1:20" x14ac:dyDescent="0.25">
      <c r="A130" t="s">
        <v>341</v>
      </c>
      <c r="F130">
        <v>0.117678</v>
      </c>
      <c r="G130">
        <v>-7.6960000000000001E-2</v>
      </c>
      <c r="H130">
        <v>59.072400000000002</v>
      </c>
      <c r="I130">
        <v>1.3946099999999999</v>
      </c>
      <c r="J130">
        <v>38.253500000000003</v>
      </c>
      <c r="K130">
        <v>0.45778999999999997</v>
      </c>
      <c r="L130">
        <v>0.376799</v>
      </c>
      <c r="M130">
        <v>0.78759599999999996</v>
      </c>
      <c r="N130">
        <v>0.372751</v>
      </c>
      <c r="O130">
        <v>-1.3509999999999999E-2</v>
      </c>
      <c r="P130">
        <v>0.186502</v>
      </c>
      <c r="Q130">
        <v>0.17564199999999999</v>
      </c>
      <c r="R130">
        <v>0</v>
      </c>
      <c r="S130">
        <v>101.105</v>
      </c>
      <c r="T130">
        <v>47.760300000000001</v>
      </c>
    </row>
    <row r="131" spans="1:20" x14ac:dyDescent="0.25">
      <c r="A131" t="s">
        <v>342</v>
      </c>
      <c r="F131">
        <v>-6.3890000000000002E-2</v>
      </c>
      <c r="G131">
        <v>0.20835000000000001</v>
      </c>
      <c r="H131">
        <v>58.9011</v>
      </c>
      <c r="I131">
        <v>1.6407499999999999</v>
      </c>
      <c r="J131">
        <v>39.331800000000001</v>
      </c>
      <c r="K131">
        <v>0.61370100000000005</v>
      </c>
      <c r="L131">
        <v>0.42311799999999999</v>
      </c>
      <c r="M131">
        <v>0.45785500000000001</v>
      </c>
      <c r="N131">
        <v>0.17707500000000001</v>
      </c>
      <c r="O131">
        <v>-1.342E-2</v>
      </c>
      <c r="P131">
        <v>0.186857</v>
      </c>
      <c r="Q131">
        <v>-0.1361</v>
      </c>
      <c r="R131">
        <v>0</v>
      </c>
      <c r="S131">
        <v>101.727</v>
      </c>
      <c r="T131">
        <v>48.0623</v>
      </c>
    </row>
    <row r="132" spans="1:20" x14ac:dyDescent="0.25">
      <c r="A132" t="s">
        <v>343</v>
      </c>
      <c r="F132">
        <v>2.6842999999999999E-2</v>
      </c>
      <c r="G132">
        <v>0.20882899999999999</v>
      </c>
      <c r="H132">
        <v>59.669499999999999</v>
      </c>
      <c r="I132">
        <v>1.2355100000000001</v>
      </c>
      <c r="J132">
        <v>37.028599999999997</v>
      </c>
      <c r="K132">
        <v>0.66006200000000004</v>
      </c>
      <c r="L132">
        <v>0.56237300000000001</v>
      </c>
      <c r="M132">
        <v>0.83603499999999997</v>
      </c>
      <c r="N132">
        <v>7.9343999999999998E-2</v>
      </c>
      <c r="O132">
        <v>1.03E-2</v>
      </c>
      <c r="P132">
        <v>7.6510999999999996E-2</v>
      </c>
      <c r="Q132">
        <v>-5.7489999999999999E-2</v>
      </c>
      <c r="R132">
        <v>0</v>
      </c>
      <c r="S132">
        <v>100.336</v>
      </c>
      <c r="T132">
        <v>47.677700000000002</v>
      </c>
    </row>
    <row r="133" spans="1:20" x14ac:dyDescent="0.25">
      <c r="A133" t="s">
        <v>344</v>
      </c>
      <c r="F133">
        <v>-6.4140000000000003E-2</v>
      </c>
      <c r="G133">
        <v>-7.6999999999999999E-2</v>
      </c>
      <c r="H133">
        <v>57.6738</v>
      </c>
      <c r="I133">
        <v>1.55647</v>
      </c>
      <c r="J133">
        <v>37.194400000000002</v>
      </c>
      <c r="K133">
        <v>0.87851400000000002</v>
      </c>
      <c r="L133">
        <v>0.30726799999999999</v>
      </c>
      <c r="M133">
        <v>0.95178099999999999</v>
      </c>
      <c r="N133">
        <v>-1.9709999999999998E-2</v>
      </c>
      <c r="O133">
        <v>9.9240000000000005E-3</v>
      </c>
      <c r="P133">
        <v>0.29682399999999998</v>
      </c>
      <c r="Q133">
        <v>0.17512900000000001</v>
      </c>
      <c r="R133">
        <v>0</v>
      </c>
      <c r="S133">
        <v>98.883300000000006</v>
      </c>
      <c r="T133">
        <v>46.734000000000002</v>
      </c>
    </row>
    <row r="134" spans="1:20" x14ac:dyDescent="0.25">
      <c r="A134" t="s">
        <v>345</v>
      </c>
      <c r="F134">
        <v>-6.3799999999999996E-2</v>
      </c>
      <c r="G134">
        <v>-7.6910000000000006E-2</v>
      </c>
      <c r="H134">
        <v>57.942700000000002</v>
      </c>
      <c r="I134">
        <v>1.5594699999999999</v>
      </c>
      <c r="J134">
        <v>38.207999999999998</v>
      </c>
      <c r="K134">
        <v>0.59198799999999996</v>
      </c>
      <c r="L134">
        <v>0.44646400000000003</v>
      </c>
      <c r="M134">
        <v>1.0101599999999999</v>
      </c>
      <c r="N134">
        <v>7.9115000000000005E-2</v>
      </c>
      <c r="O134">
        <v>-6.0470000000000003E-2</v>
      </c>
      <c r="P134">
        <v>4.8411999999999997E-2</v>
      </c>
      <c r="Q134">
        <v>-5.7750000000000003E-2</v>
      </c>
      <c r="R134">
        <v>0</v>
      </c>
      <c r="S134">
        <v>99.627399999999994</v>
      </c>
      <c r="T134">
        <v>47.118000000000002</v>
      </c>
    </row>
    <row r="135" spans="1:20" x14ac:dyDescent="0.25">
      <c r="A135" t="s">
        <v>346</v>
      </c>
      <c r="F135">
        <v>-6.3960000000000003E-2</v>
      </c>
      <c r="G135">
        <v>-7.6950000000000005E-2</v>
      </c>
      <c r="H135">
        <v>59.4039</v>
      </c>
      <c r="I135">
        <v>1.4769399999999999</v>
      </c>
      <c r="J135">
        <v>38.993299999999998</v>
      </c>
      <c r="K135">
        <v>0.99109100000000006</v>
      </c>
      <c r="L135">
        <v>0.35386299999999998</v>
      </c>
      <c r="M135">
        <v>0.62301200000000001</v>
      </c>
      <c r="N135">
        <v>-1.933E-2</v>
      </c>
      <c r="O135">
        <v>-1.3469999999999999E-2</v>
      </c>
      <c r="P135">
        <v>4.7916E-2</v>
      </c>
      <c r="Q135">
        <v>9.7831000000000001E-2</v>
      </c>
      <c r="R135">
        <v>0</v>
      </c>
      <c r="S135">
        <v>101.81399999999999</v>
      </c>
      <c r="T135">
        <v>48.125799999999998</v>
      </c>
    </row>
    <row r="136" spans="1:20" x14ac:dyDescent="0.25">
      <c r="A136" t="s">
        <v>347</v>
      </c>
      <c r="F136">
        <v>2.6793999999999998E-2</v>
      </c>
      <c r="G136">
        <v>-7.6899999999999996E-2</v>
      </c>
      <c r="H136">
        <v>59.5306</v>
      </c>
      <c r="I136">
        <v>1.6396999999999999</v>
      </c>
      <c r="J136">
        <v>38.8628</v>
      </c>
      <c r="K136">
        <v>0.50313300000000005</v>
      </c>
      <c r="L136">
        <v>0.262017</v>
      </c>
      <c r="M136">
        <v>0.78874</v>
      </c>
      <c r="N136">
        <v>-0.11709</v>
      </c>
      <c r="O136">
        <v>1.0258E-2</v>
      </c>
      <c r="P136">
        <v>0.13178699999999999</v>
      </c>
      <c r="Q136">
        <v>9.8480999999999999E-2</v>
      </c>
      <c r="R136">
        <v>0</v>
      </c>
      <c r="S136">
        <v>101.66</v>
      </c>
      <c r="T136">
        <v>48.114600000000003</v>
      </c>
    </row>
    <row r="137" spans="1:20" x14ac:dyDescent="0.25">
      <c r="A137" t="s">
        <v>33</v>
      </c>
      <c r="F137">
        <v>-6.4180000000000001E-2</v>
      </c>
      <c r="G137">
        <v>-7.7020000000000005E-2</v>
      </c>
      <c r="H137">
        <v>58.393000000000001</v>
      </c>
      <c r="I137">
        <v>1.7979000000000001</v>
      </c>
      <c r="J137">
        <v>39.908299999999997</v>
      </c>
      <c r="K137">
        <v>0.61132200000000003</v>
      </c>
      <c r="L137">
        <v>0.33028099999999999</v>
      </c>
      <c r="M137">
        <v>0.23758599999999999</v>
      </c>
      <c r="N137">
        <v>-1.9810000000000001E-2</v>
      </c>
      <c r="O137">
        <v>9.8779999999999996E-3</v>
      </c>
      <c r="P137">
        <v>0.21355099999999999</v>
      </c>
      <c r="Q137">
        <v>0.330988</v>
      </c>
      <c r="R137">
        <v>0</v>
      </c>
      <c r="S137">
        <v>101.672</v>
      </c>
      <c r="T137">
        <v>47.834099999999999</v>
      </c>
    </row>
    <row r="138" spans="1:20" x14ac:dyDescent="0.25">
      <c r="A138" t="s">
        <v>348</v>
      </c>
      <c r="F138">
        <v>2.7206999999999999E-2</v>
      </c>
      <c r="G138">
        <v>-7.7090000000000006E-2</v>
      </c>
      <c r="H138">
        <v>59.704799999999999</v>
      </c>
      <c r="I138">
        <v>2.2043699999999999</v>
      </c>
      <c r="J138">
        <v>35.5533</v>
      </c>
      <c r="K138">
        <v>0.67572100000000002</v>
      </c>
      <c r="L138">
        <v>0.30678</v>
      </c>
      <c r="M138">
        <v>0.61385000000000001</v>
      </c>
      <c r="N138">
        <v>0.17560300000000001</v>
      </c>
      <c r="O138">
        <v>-3.739E-2</v>
      </c>
      <c r="P138">
        <v>0.18488099999999999</v>
      </c>
      <c r="Q138">
        <v>1.8023999999999998E-2</v>
      </c>
      <c r="R138">
        <v>0</v>
      </c>
      <c r="S138">
        <v>99.350099999999998</v>
      </c>
      <c r="T138">
        <v>47.066200000000002</v>
      </c>
    </row>
    <row r="139" spans="1:20" x14ac:dyDescent="0.25">
      <c r="A139" t="s">
        <v>349</v>
      </c>
      <c r="F139">
        <v>2.6839999999999999E-2</v>
      </c>
      <c r="G139">
        <v>-7.6869999999999994E-2</v>
      </c>
      <c r="H139">
        <v>58.8673</v>
      </c>
      <c r="I139">
        <v>1.15469</v>
      </c>
      <c r="J139">
        <v>36.395099999999999</v>
      </c>
      <c r="K139">
        <v>0.79406600000000005</v>
      </c>
      <c r="L139">
        <v>0.42404500000000001</v>
      </c>
      <c r="M139">
        <v>1.0554699999999999</v>
      </c>
      <c r="N139">
        <v>7.9535999999999996E-2</v>
      </c>
      <c r="O139">
        <v>-3.6760000000000001E-2</v>
      </c>
      <c r="P139">
        <v>-0.11755</v>
      </c>
      <c r="Q139">
        <v>-5.7140000000000003E-2</v>
      </c>
      <c r="R139">
        <v>0</v>
      </c>
      <c r="S139">
        <v>98.508700000000005</v>
      </c>
      <c r="T139">
        <v>46.840600000000002</v>
      </c>
    </row>
    <row r="140" spans="1:20" x14ac:dyDescent="0.25">
      <c r="F140">
        <v>0.117841</v>
      </c>
      <c r="G140">
        <v>-7.6969999999999997E-2</v>
      </c>
      <c r="H140">
        <v>59.438699999999997</v>
      </c>
      <c r="I140">
        <v>1.23323</v>
      </c>
      <c r="J140">
        <v>37.386000000000003</v>
      </c>
      <c r="K140">
        <v>0.99141800000000002</v>
      </c>
      <c r="L140">
        <v>0.49188399999999999</v>
      </c>
      <c r="M140">
        <v>1.0030399999999999</v>
      </c>
      <c r="N140">
        <v>0.17660600000000001</v>
      </c>
      <c r="O140">
        <v>-1.354E-2</v>
      </c>
      <c r="P140">
        <v>0.241757</v>
      </c>
      <c r="Q140">
        <v>9.7444000000000003E-2</v>
      </c>
      <c r="R140">
        <v>0</v>
      </c>
      <c r="S140">
        <v>101.087</v>
      </c>
      <c r="T140">
        <v>47.838999999999999</v>
      </c>
    </row>
    <row r="141" spans="1:20" x14ac:dyDescent="0.25">
      <c r="F141">
        <v>-6.3899999999999998E-2</v>
      </c>
      <c r="G141">
        <v>0.20888300000000001</v>
      </c>
      <c r="H141">
        <v>60.429400000000001</v>
      </c>
      <c r="I141">
        <v>1.3159700000000001</v>
      </c>
      <c r="J141">
        <v>36.471699999999998</v>
      </c>
      <c r="K141">
        <v>0.77001399999999998</v>
      </c>
      <c r="L141">
        <v>0.30800699999999998</v>
      </c>
      <c r="M141">
        <v>0.66898199999999997</v>
      </c>
      <c r="N141">
        <v>0.275258</v>
      </c>
      <c r="O141">
        <v>-1.338E-2</v>
      </c>
      <c r="P141">
        <v>0.103676</v>
      </c>
      <c r="Q141">
        <v>-5.8009999999999999E-2</v>
      </c>
      <c r="R141">
        <v>0</v>
      </c>
      <c r="S141">
        <v>100.417</v>
      </c>
      <c r="T141">
        <v>47.790300000000002</v>
      </c>
    </row>
    <row r="142" spans="1:20" x14ac:dyDescent="0.25">
      <c r="F142">
        <v>-6.4530000000000004E-2</v>
      </c>
      <c r="G142">
        <v>-7.7109999999999998E-2</v>
      </c>
      <c r="H142">
        <v>58.068899999999999</v>
      </c>
      <c r="I142">
        <v>2.2852399999999999</v>
      </c>
      <c r="J142">
        <v>36.783099999999997</v>
      </c>
      <c r="K142">
        <v>0.94020700000000001</v>
      </c>
      <c r="L142">
        <v>0.28345500000000001</v>
      </c>
      <c r="M142">
        <v>0.72938700000000001</v>
      </c>
      <c r="N142">
        <v>0.27325100000000002</v>
      </c>
      <c r="O142">
        <v>9.5770000000000004E-3</v>
      </c>
      <c r="P142">
        <v>-9.2800000000000001E-3</v>
      </c>
      <c r="Q142">
        <v>-6.0310000000000002E-2</v>
      </c>
      <c r="R142">
        <v>0</v>
      </c>
      <c r="S142">
        <v>99.161900000000003</v>
      </c>
      <c r="T142">
        <v>46.744300000000003</v>
      </c>
    </row>
    <row r="143" spans="1:20" x14ac:dyDescent="0.25">
      <c r="F143">
        <v>-6.4750000000000002E-2</v>
      </c>
      <c r="G143">
        <v>-7.7170000000000002E-2</v>
      </c>
      <c r="H143">
        <v>57.836799999999997</v>
      </c>
      <c r="I143">
        <v>2.93113</v>
      </c>
      <c r="J143">
        <v>37.743499999999997</v>
      </c>
      <c r="K143">
        <v>0.65019499999999997</v>
      </c>
      <c r="L143">
        <v>0.46718999999999999</v>
      </c>
      <c r="M143">
        <v>0.51169799999999999</v>
      </c>
      <c r="N143">
        <v>-2.1000000000000001E-2</v>
      </c>
      <c r="O143">
        <v>-1.413E-2</v>
      </c>
      <c r="P143">
        <v>7.3121000000000005E-2</v>
      </c>
      <c r="Q143">
        <v>1.6916E-2</v>
      </c>
      <c r="R143">
        <v>0</v>
      </c>
      <c r="S143">
        <v>100.054</v>
      </c>
      <c r="T143">
        <v>46.983199999999997</v>
      </c>
    </row>
    <row r="144" spans="1:20" x14ac:dyDescent="0.25">
      <c r="F144">
        <v>-6.4250000000000002E-2</v>
      </c>
      <c r="G144">
        <v>-7.7030000000000001E-2</v>
      </c>
      <c r="H144">
        <v>58.542499999999997</v>
      </c>
      <c r="I144">
        <v>2.0438800000000001</v>
      </c>
      <c r="J144">
        <v>38.315899999999999</v>
      </c>
      <c r="K144">
        <v>0.810195</v>
      </c>
      <c r="L144">
        <v>0.422238</v>
      </c>
      <c r="M144">
        <v>0.89840699999999996</v>
      </c>
      <c r="N144">
        <v>7.8067999999999999E-2</v>
      </c>
      <c r="O144">
        <v>9.8139999999999998E-3</v>
      </c>
      <c r="P144">
        <v>0.157804</v>
      </c>
      <c r="Q144">
        <v>-5.9299999999999999E-2</v>
      </c>
      <c r="R144">
        <v>0</v>
      </c>
      <c r="S144">
        <v>101.078</v>
      </c>
      <c r="T144">
        <v>47.652500000000003</v>
      </c>
    </row>
    <row r="145" spans="6:20" x14ac:dyDescent="0.25">
      <c r="F145">
        <v>-6.4009999999999997E-2</v>
      </c>
      <c r="G145">
        <v>-7.6950000000000005E-2</v>
      </c>
      <c r="H145">
        <v>58.260599999999997</v>
      </c>
      <c r="I145">
        <v>1.23428</v>
      </c>
      <c r="J145">
        <v>37.336500000000001</v>
      </c>
      <c r="K145">
        <v>0.96963100000000002</v>
      </c>
      <c r="L145">
        <v>0.44584600000000002</v>
      </c>
      <c r="M145">
        <v>0.89503999999999995</v>
      </c>
      <c r="N145">
        <v>0.27492499999999997</v>
      </c>
      <c r="O145">
        <v>-1.35E-2</v>
      </c>
      <c r="P145">
        <v>0.24190900000000001</v>
      </c>
      <c r="Q145">
        <v>-5.8389999999999997E-2</v>
      </c>
      <c r="R145">
        <v>0</v>
      </c>
      <c r="S145">
        <v>99.445999999999998</v>
      </c>
      <c r="T145">
        <v>47.063299999999998</v>
      </c>
    </row>
    <row r="146" spans="6:20" x14ac:dyDescent="0.25">
      <c r="F146">
        <v>-6.3670000000000004E-2</v>
      </c>
      <c r="G146">
        <v>0.20871200000000001</v>
      </c>
      <c r="H146">
        <v>58.785299999999999</v>
      </c>
      <c r="I146">
        <v>0.99216300000000002</v>
      </c>
      <c r="J146">
        <v>38.256500000000003</v>
      </c>
      <c r="K146">
        <v>0.79451799999999995</v>
      </c>
      <c r="L146">
        <v>0.49304999999999999</v>
      </c>
      <c r="M146">
        <v>0.95184100000000005</v>
      </c>
      <c r="N146">
        <v>0.177708</v>
      </c>
      <c r="O146">
        <v>-1.321E-2</v>
      </c>
      <c r="P146">
        <v>0.104481</v>
      </c>
      <c r="Q146">
        <v>-5.7189999999999998E-2</v>
      </c>
      <c r="R146">
        <v>0</v>
      </c>
      <c r="S146">
        <v>100.63</v>
      </c>
      <c r="T146">
        <v>47.723399999999998</v>
      </c>
    </row>
    <row r="147" spans="6:20" x14ac:dyDescent="0.25">
      <c r="F147">
        <v>-6.3909999999999995E-2</v>
      </c>
      <c r="G147">
        <v>-7.6929999999999998E-2</v>
      </c>
      <c r="H147">
        <v>58.095700000000001</v>
      </c>
      <c r="I147">
        <v>1.07145</v>
      </c>
      <c r="J147">
        <v>38.355600000000003</v>
      </c>
      <c r="K147">
        <v>0.92573300000000003</v>
      </c>
      <c r="L147">
        <v>0.28460299999999999</v>
      </c>
      <c r="M147">
        <v>0.73378200000000005</v>
      </c>
      <c r="N147">
        <v>0.27500200000000002</v>
      </c>
      <c r="O147">
        <v>1.0111E-2</v>
      </c>
      <c r="P147">
        <v>0.26984599999999997</v>
      </c>
      <c r="Q147">
        <v>9.7935999999999995E-2</v>
      </c>
      <c r="R147">
        <v>0</v>
      </c>
      <c r="S147">
        <v>99.978899999999996</v>
      </c>
      <c r="T147">
        <v>47.256700000000002</v>
      </c>
    </row>
    <row r="148" spans="6:20" x14ac:dyDescent="0.25">
      <c r="F148">
        <v>2.6837E-2</v>
      </c>
      <c r="G148">
        <v>-7.7100000000000002E-2</v>
      </c>
      <c r="H148">
        <v>57.406599999999997</v>
      </c>
      <c r="I148">
        <v>2.5262199999999999</v>
      </c>
      <c r="J148">
        <v>39.9467</v>
      </c>
      <c r="K148">
        <v>0.89504499999999998</v>
      </c>
      <c r="L148">
        <v>0.32921099999999998</v>
      </c>
      <c r="M148">
        <v>0.68447499999999994</v>
      </c>
      <c r="N148">
        <v>-2.0619999999999999E-2</v>
      </c>
      <c r="O148">
        <v>-3.7499999999999999E-2</v>
      </c>
      <c r="P148">
        <v>0.184226</v>
      </c>
      <c r="Q148">
        <v>9.5526E-2</v>
      </c>
      <c r="R148">
        <v>0</v>
      </c>
      <c r="S148">
        <v>101.96</v>
      </c>
      <c r="T148">
        <v>47.738900000000001</v>
      </c>
    </row>
    <row r="149" spans="6:20" x14ac:dyDescent="0.25">
      <c r="F149">
        <v>2.7147999999999999E-2</v>
      </c>
      <c r="G149">
        <v>-7.7149999999999996E-2</v>
      </c>
      <c r="H149">
        <v>58.872199999999999</v>
      </c>
      <c r="I149">
        <v>2.6081599999999998</v>
      </c>
      <c r="J149">
        <v>36.722799999999999</v>
      </c>
      <c r="K149">
        <v>1.00454</v>
      </c>
      <c r="L149">
        <v>0.30598399999999998</v>
      </c>
      <c r="M149">
        <v>1.0573399999999999</v>
      </c>
      <c r="N149">
        <v>0.17483899999999999</v>
      </c>
      <c r="O149">
        <v>-6.1120000000000001E-2</v>
      </c>
      <c r="P149">
        <v>0.128388</v>
      </c>
      <c r="Q149">
        <v>-6.0920000000000002E-2</v>
      </c>
      <c r="R149">
        <v>0</v>
      </c>
      <c r="S149">
        <v>100.702</v>
      </c>
      <c r="T149">
        <v>47.445599999999999</v>
      </c>
    </row>
    <row r="150" spans="6:20" x14ac:dyDescent="0.25">
      <c r="F150">
        <v>-6.404E-2</v>
      </c>
      <c r="G150">
        <v>-7.6980000000000007E-2</v>
      </c>
      <c r="H150">
        <v>59.808300000000003</v>
      </c>
      <c r="I150">
        <v>1.4759899999999999</v>
      </c>
      <c r="J150">
        <v>36.1462</v>
      </c>
      <c r="K150">
        <v>0.67968700000000004</v>
      </c>
      <c r="L150">
        <v>0.30770199999999998</v>
      </c>
      <c r="M150">
        <v>1.2159500000000001</v>
      </c>
      <c r="N150">
        <v>7.8572000000000003E-2</v>
      </c>
      <c r="O150">
        <v>1.0049000000000001E-2</v>
      </c>
      <c r="P150">
        <v>0.18645200000000001</v>
      </c>
      <c r="Q150">
        <v>0.175569</v>
      </c>
      <c r="R150">
        <v>0</v>
      </c>
      <c r="S150">
        <v>99.943399999999997</v>
      </c>
      <c r="T150">
        <v>47.476500000000001</v>
      </c>
    </row>
    <row r="151" spans="6:20" x14ac:dyDescent="0.25">
      <c r="F151">
        <v>-6.4430000000000001E-2</v>
      </c>
      <c r="G151">
        <v>-7.7090000000000006E-2</v>
      </c>
      <c r="H151">
        <v>60.331600000000002</v>
      </c>
      <c r="I151">
        <v>1.7968500000000001</v>
      </c>
      <c r="J151">
        <v>37.342199999999998</v>
      </c>
      <c r="K151">
        <v>0.98656500000000003</v>
      </c>
      <c r="L151">
        <v>0.23769799999999999</v>
      </c>
      <c r="M151">
        <v>0.72742799999999996</v>
      </c>
      <c r="N151">
        <v>0.17546999999999999</v>
      </c>
      <c r="O151">
        <v>9.6860000000000002E-3</v>
      </c>
      <c r="P151">
        <v>4.6399000000000003E-2</v>
      </c>
      <c r="Q151">
        <v>0.32996799999999998</v>
      </c>
      <c r="R151">
        <v>0</v>
      </c>
      <c r="S151">
        <v>101.842</v>
      </c>
      <c r="T151">
        <v>48.146999999999998</v>
      </c>
    </row>
    <row r="152" spans="6:20" x14ac:dyDescent="0.25">
      <c r="F152">
        <v>0.117649</v>
      </c>
      <c r="G152">
        <v>-7.6939999999999995E-2</v>
      </c>
      <c r="H152">
        <v>59.688400000000001</v>
      </c>
      <c r="I152">
        <v>1.23386</v>
      </c>
      <c r="J152">
        <v>37.954300000000003</v>
      </c>
      <c r="K152">
        <v>0.85849900000000001</v>
      </c>
      <c r="L152">
        <v>0.30763000000000001</v>
      </c>
      <c r="M152">
        <v>0.84013099999999996</v>
      </c>
      <c r="N152">
        <v>0.37306</v>
      </c>
      <c r="O152">
        <v>-6.0569999999999999E-2</v>
      </c>
      <c r="P152">
        <v>0.18656800000000001</v>
      </c>
      <c r="Q152">
        <v>1.9824000000000001E-2</v>
      </c>
      <c r="R152">
        <v>0</v>
      </c>
      <c r="S152">
        <v>101.44199999999999</v>
      </c>
      <c r="T152">
        <v>48.024099999999997</v>
      </c>
    </row>
    <row r="153" spans="6:20" x14ac:dyDescent="0.25">
      <c r="F153">
        <v>-6.4229999999999995E-2</v>
      </c>
      <c r="G153">
        <v>-7.7020000000000005E-2</v>
      </c>
      <c r="H153">
        <v>58.682299999999998</v>
      </c>
      <c r="I153">
        <v>1.7183999999999999</v>
      </c>
      <c r="J153">
        <v>37.279600000000002</v>
      </c>
      <c r="K153">
        <v>0.74449399999999999</v>
      </c>
      <c r="L153">
        <v>0.37617699999999998</v>
      </c>
      <c r="M153">
        <v>1.3889199999999999</v>
      </c>
      <c r="N153">
        <v>0.17610600000000001</v>
      </c>
      <c r="O153">
        <v>-1.37E-2</v>
      </c>
      <c r="P153">
        <v>0.29647899999999999</v>
      </c>
      <c r="Q153">
        <v>9.6768000000000007E-2</v>
      </c>
      <c r="R153">
        <v>0</v>
      </c>
      <c r="S153">
        <v>100.604</v>
      </c>
      <c r="T153">
        <v>47.5473</v>
      </c>
    </row>
    <row r="154" spans="6:20" x14ac:dyDescent="0.25">
      <c r="F154">
        <v>-6.4049999999999996E-2</v>
      </c>
      <c r="G154">
        <v>-7.6969999999999997E-2</v>
      </c>
      <c r="H154">
        <v>59.035899999999998</v>
      </c>
      <c r="I154">
        <v>1.72072</v>
      </c>
      <c r="J154">
        <v>38.405700000000003</v>
      </c>
      <c r="K154">
        <v>0.87906499999999999</v>
      </c>
      <c r="L154">
        <v>0.537883</v>
      </c>
      <c r="M154">
        <v>1.3930100000000001</v>
      </c>
      <c r="N154">
        <v>-1.951E-2</v>
      </c>
      <c r="O154">
        <v>-6.0650000000000003E-2</v>
      </c>
      <c r="P154">
        <v>0.24174599999999999</v>
      </c>
      <c r="Q154">
        <v>-5.8599999999999999E-2</v>
      </c>
      <c r="R154">
        <v>0</v>
      </c>
      <c r="S154">
        <v>101.934</v>
      </c>
      <c r="T154">
        <v>48.166499999999999</v>
      </c>
    </row>
    <row r="155" spans="6:20" x14ac:dyDescent="0.25">
      <c r="F155">
        <v>-6.4269999999999994E-2</v>
      </c>
      <c r="G155">
        <v>-7.7030000000000001E-2</v>
      </c>
      <c r="H155">
        <v>57.900399999999998</v>
      </c>
      <c r="I155">
        <v>1.55549</v>
      </c>
      <c r="J155">
        <v>37.5623</v>
      </c>
      <c r="K155">
        <v>0.94431100000000001</v>
      </c>
      <c r="L155">
        <v>0.44539600000000001</v>
      </c>
      <c r="M155">
        <v>0.84254499999999999</v>
      </c>
      <c r="N155">
        <v>7.8056E-2</v>
      </c>
      <c r="O155">
        <v>-3.7240000000000002E-2</v>
      </c>
      <c r="P155">
        <v>0.10245700000000001</v>
      </c>
      <c r="Q155">
        <v>0.25275900000000001</v>
      </c>
      <c r="R155">
        <v>0</v>
      </c>
      <c r="S155">
        <v>99.505200000000002</v>
      </c>
      <c r="T155">
        <v>46.962000000000003</v>
      </c>
    </row>
    <row r="156" spans="6:20" x14ac:dyDescent="0.25">
      <c r="F156">
        <v>2.6657E-2</v>
      </c>
      <c r="G156">
        <v>-7.6880000000000004E-2</v>
      </c>
      <c r="H156">
        <v>58.485900000000001</v>
      </c>
      <c r="I156">
        <v>1.3970800000000001</v>
      </c>
      <c r="J156">
        <v>39.639299999999999</v>
      </c>
      <c r="K156">
        <v>0.90377099999999999</v>
      </c>
      <c r="L156">
        <v>0.37722800000000001</v>
      </c>
      <c r="M156">
        <v>0.95909999999999995</v>
      </c>
      <c r="N156">
        <v>-0.11693000000000001</v>
      </c>
      <c r="O156">
        <v>-6.0420000000000001E-2</v>
      </c>
      <c r="P156">
        <v>0.13178999999999999</v>
      </c>
      <c r="Q156">
        <v>2.0525000000000002E-2</v>
      </c>
      <c r="R156">
        <v>0</v>
      </c>
      <c r="S156">
        <v>101.687</v>
      </c>
      <c r="T156">
        <v>48.023299999999999</v>
      </c>
    </row>
    <row r="157" spans="6:20" x14ac:dyDescent="0.25">
      <c r="F157">
        <v>2.6846999999999999E-2</v>
      </c>
      <c r="G157">
        <v>0.208452</v>
      </c>
      <c r="H157">
        <v>58.431899999999999</v>
      </c>
      <c r="I157">
        <v>1.5586500000000001</v>
      </c>
      <c r="J157">
        <v>37.752699999999997</v>
      </c>
      <c r="K157">
        <v>0.90230600000000005</v>
      </c>
      <c r="L157">
        <v>0.42308400000000002</v>
      </c>
      <c r="M157">
        <v>1.0066200000000001</v>
      </c>
      <c r="N157">
        <v>-0.11737</v>
      </c>
      <c r="O157">
        <v>-3.6999999999999998E-2</v>
      </c>
      <c r="P157">
        <v>0.13125100000000001</v>
      </c>
      <c r="Q157">
        <v>1.9883000000000001E-2</v>
      </c>
      <c r="R157">
        <v>0</v>
      </c>
      <c r="S157">
        <v>100.307</v>
      </c>
      <c r="T157">
        <v>47.481000000000002</v>
      </c>
    </row>
    <row r="158" spans="6:20" x14ac:dyDescent="0.25">
      <c r="F158">
        <v>-6.3990000000000005E-2</v>
      </c>
      <c r="G158">
        <v>-7.6939999999999995E-2</v>
      </c>
      <c r="H158">
        <v>56.508000000000003</v>
      </c>
      <c r="I158">
        <v>1.15283</v>
      </c>
      <c r="J158">
        <v>39.209600000000002</v>
      </c>
      <c r="K158">
        <v>0.96948400000000001</v>
      </c>
      <c r="L158">
        <v>0.44570399999999999</v>
      </c>
      <c r="M158">
        <v>0.68321699999999996</v>
      </c>
      <c r="N158">
        <v>0.47102100000000002</v>
      </c>
      <c r="O158">
        <v>3.3547E-2</v>
      </c>
      <c r="P158">
        <v>0.13089899999999999</v>
      </c>
      <c r="Q158">
        <v>-5.8400000000000001E-2</v>
      </c>
      <c r="R158">
        <v>0</v>
      </c>
      <c r="S158">
        <v>99.404899999999998</v>
      </c>
      <c r="T158">
        <v>46.763300000000001</v>
      </c>
    </row>
    <row r="159" spans="6:20" x14ac:dyDescent="0.25">
      <c r="F159">
        <v>-6.3880000000000006E-2</v>
      </c>
      <c r="G159">
        <v>-7.6929999999999998E-2</v>
      </c>
      <c r="H159">
        <v>60.607199999999999</v>
      </c>
      <c r="I159">
        <v>1.15317</v>
      </c>
      <c r="J159">
        <v>36.791899999999998</v>
      </c>
      <c r="K159">
        <v>1.10423</v>
      </c>
      <c r="L159">
        <v>0.40038099999999999</v>
      </c>
      <c r="M159">
        <v>1.10697</v>
      </c>
      <c r="N159">
        <v>-1.9140000000000001E-2</v>
      </c>
      <c r="O159">
        <v>1.0189E-2</v>
      </c>
      <c r="P159">
        <v>2.0500999999999998E-2</v>
      </c>
      <c r="Q159">
        <v>9.8160999999999998E-2</v>
      </c>
      <c r="R159">
        <v>0</v>
      </c>
      <c r="S159">
        <v>101.133</v>
      </c>
      <c r="T159">
        <v>48.090600000000002</v>
      </c>
    </row>
    <row r="160" spans="6:20" x14ac:dyDescent="0.25">
      <c r="F160">
        <v>-6.3939999999999997E-2</v>
      </c>
      <c r="G160">
        <v>-7.6950000000000005E-2</v>
      </c>
      <c r="H160">
        <v>59.0777</v>
      </c>
      <c r="I160">
        <v>1.39629</v>
      </c>
      <c r="J160">
        <v>36.795200000000001</v>
      </c>
      <c r="K160">
        <v>0.56954000000000005</v>
      </c>
      <c r="L160">
        <v>0.46928700000000001</v>
      </c>
      <c r="M160">
        <v>1.0013099999999999</v>
      </c>
      <c r="N160">
        <v>0.17696000000000001</v>
      </c>
      <c r="O160">
        <v>-1.3440000000000001E-2</v>
      </c>
      <c r="P160">
        <v>0.27012900000000001</v>
      </c>
      <c r="Q160">
        <v>1.9848000000000001E-2</v>
      </c>
      <c r="R160">
        <v>0</v>
      </c>
      <c r="S160">
        <v>99.622</v>
      </c>
      <c r="T160">
        <v>47.256</v>
      </c>
    </row>
    <row r="161" spans="5:20" x14ac:dyDescent="0.25">
      <c r="F161">
        <v>-6.4360000000000001E-2</v>
      </c>
      <c r="G161">
        <v>-7.7060000000000003E-2</v>
      </c>
      <c r="H161">
        <v>59.515700000000002</v>
      </c>
      <c r="I161">
        <v>2.20451</v>
      </c>
      <c r="J161">
        <v>36.748800000000003</v>
      </c>
      <c r="K161">
        <v>0.875529</v>
      </c>
      <c r="L161">
        <v>0.33008799999999999</v>
      </c>
      <c r="M161">
        <v>0.83675999999999995</v>
      </c>
      <c r="N161">
        <v>-0.11812</v>
      </c>
      <c r="O161">
        <v>-3.7310000000000003E-2</v>
      </c>
      <c r="P161">
        <v>1.9039E-2</v>
      </c>
      <c r="Q161">
        <v>9.6412999999999999E-2</v>
      </c>
      <c r="R161">
        <v>0</v>
      </c>
      <c r="S161">
        <v>100.33</v>
      </c>
      <c r="T161">
        <v>47.475299999999997</v>
      </c>
    </row>
    <row r="162" spans="5:20" x14ac:dyDescent="0.25">
      <c r="F162">
        <v>2.7113999999999999E-2</v>
      </c>
      <c r="G162">
        <v>-7.7030000000000001E-2</v>
      </c>
      <c r="H162">
        <v>60.2849</v>
      </c>
      <c r="I162">
        <v>1.7190700000000001</v>
      </c>
      <c r="J162">
        <v>35.9146</v>
      </c>
      <c r="K162">
        <v>0.72226299999999999</v>
      </c>
      <c r="L162">
        <v>0.330287</v>
      </c>
      <c r="M162">
        <v>0.83197900000000002</v>
      </c>
      <c r="N162">
        <v>0.37218200000000001</v>
      </c>
      <c r="O162">
        <v>9.8560000000000002E-3</v>
      </c>
      <c r="P162">
        <v>0.10245</v>
      </c>
      <c r="Q162">
        <v>1.8720000000000001E-2</v>
      </c>
      <c r="R162">
        <v>0</v>
      </c>
      <c r="S162">
        <v>100.256</v>
      </c>
      <c r="T162">
        <v>47.554099999999998</v>
      </c>
    </row>
    <row r="163" spans="5:20" x14ac:dyDescent="0.25">
      <c r="F163">
        <v>-6.3700000000000007E-2</v>
      </c>
      <c r="G163">
        <v>-7.6869999999999994E-2</v>
      </c>
      <c r="H163">
        <v>59.841700000000003</v>
      </c>
      <c r="I163">
        <v>1.2363500000000001</v>
      </c>
      <c r="J163">
        <v>37.514400000000002</v>
      </c>
      <c r="K163">
        <v>0.86079799999999995</v>
      </c>
      <c r="L163">
        <v>0.47001399999999999</v>
      </c>
      <c r="M163">
        <v>0.83763699999999996</v>
      </c>
      <c r="N163">
        <v>-1.8689999999999998E-2</v>
      </c>
      <c r="O163">
        <v>-3.6790000000000003E-2</v>
      </c>
      <c r="P163">
        <v>0.104444</v>
      </c>
      <c r="Q163">
        <v>-0.13532</v>
      </c>
      <c r="R163">
        <v>0</v>
      </c>
      <c r="S163">
        <v>100.53400000000001</v>
      </c>
      <c r="T163">
        <v>47.780299999999997</v>
      </c>
    </row>
    <row r="164" spans="5:20" x14ac:dyDescent="0.25">
      <c r="F164">
        <v>2.6925000000000001E-2</v>
      </c>
      <c r="G164">
        <v>-7.6920000000000002E-2</v>
      </c>
      <c r="H164">
        <v>59.176900000000003</v>
      </c>
      <c r="I164">
        <v>1.2343500000000001</v>
      </c>
      <c r="J164">
        <v>36.64</v>
      </c>
      <c r="K164">
        <v>0.837202</v>
      </c>
      <c r="L164">
        <v>0.40043200000000001</v>
      </c>
      <c r="M164">
        <v>0.67235400000000001</v>
      </c>
      <c r="N164">
        <v>-1.9050000000000001E-2</v>
      </c>
      <c r="O164">
        <v>-3.6920000000000001E-2</v>
      </c>
      <c r="P164">
        <v>0.10391</v>
      </c>
      <c r="Q164">
        <v>9.8337999999999995E-2</v>
      </c>
      <c r="R164">
        <v>0</v>
      </c>
      <c r="S164">
        <v>99.057599999999994</v>
      </c>
      <c r="T164">
        <v>47.046700000000001</v>
      </c>
    </row>
    <row r="165" spans="5:20" x14ac:dyDescent="0.25">
      <c r="F165">
        <v>2.6859000000000001E-2</v>
      </c>
      <c r="G165">
        <v>-7.6950000000000005E-2</v>
      </c>
      <c r="H165">
        <v>57.7301</v>
      </c>
      <c r="I165">
        <v>1.6393500000000001</v>
      </c>
      <c r="J165">
        <v>37.165700000000001</v>
      </c>
      <c r="K165">
        <v>0.857074</v>
      </c>
      <c r="L165">
        <v>0.30767299999999997</v>
      </c>
      <c r="M165">
        <v>0.95191099999999995</v>
      </c>
      <c r="N165">
        <v>-1.9390000000000001E-2</v>
      </c>
      <c r="O165">
        <v>-1.3480000000000001E-2</v>
      </c>
      <c r="P165">
        <v>4.7835000000000003E-2</v>
      </c>
      <c r="Q165">
        <v>1.9689000000000002E-2</v>
      </c>
      <c r="R165">
        <v>0</v>
      </c>
      <c r="S165">
        <v>98.636399999999995</v>
      </c>
      <c r="T165">
        <v>46.651000000000003</v>
      </c>
    </row>
    <row r="166" spans="5:20" x14ac:dyDescent="0.25">
      <c r="F166">
        <v>-6.3850000000000004E-2</v>
      </c>
      <c r="G166">
        <v>-7.6920000000000002E-2</v>
      </c>
      <c r="H166">
        <v>59.1907</v>
      </c>
      <c r="I166">
        <v>1.3980900000000001</v>
      </c>
      <c r="J166">
        <v>36.6967</v>
      </c>
      <c r="K166">
        <v>0.88158599999999998</v>
      </c>
      <c r="L166">
        <v>0.49274499999999999</v>
      </c>
      <c r="M166">
        <v>0.67171099999999995</v>
      </c>
      <c r="N166">
        <v>-1.9040000000000001E-2</v>
      </c>
      <c r="O166">
        <v>3.3769E-2</v>
      </c>
      <c r="P166">
        <v>0.103909</v>
      </c>
      <c r="Q166">
        <v>-0.13591</v>
      </c>
      <c r="R166">
        <v>0</v>
      </c>
      <c r="S166">
        <v>99.173599999999993</v>
      </c>
      <c r="T166">
        <v>47.091500000000003</v>
      </c>
    </row>
    <row r="167" spans="5:20" x14ac:dyDescent="0.25">
      <c r="F167">
        <v>-6.3939999999999997E-2</v>
      </c>
      <c r="G167">
        <v>-7.6950000000000005E-2</v>
      </c>
      <c r="H167">
        <v>59.435400000000001</v>
      </c>
      <c r="I167">
        <v>1.2338499999999999</v>
      </c>
      <c r="J167">
        <v>36.316699999999997</v>
      </c>
      <c r="K167">
        <v>0.9476</v>
      </c>
      <c r="L167">
        <v>0.30790699999999999</v>
      </c>
      <c r="M167">
        <v>0.889428</v>
      </c>
      <c r="N167">
        <v>7.8808000000000003E-2</v>
      </c>
      <c r="O167">
        <v>5.7263000000000001E-2</v>
      </c>
      <c r="P167">
        <v>0.10348599999999999</v>
      </c>
      <c r="Q167">
        <v>9.7888000000000003E-2</v>
      </c>
      <c r="R167">
        <v>0</v>
      </c>
      <c r="S167">
        <v>99.327399999999997</v>
      </c>
      <c r="T167">
        <v>47.180900000000001</v>
      </c>
    </row>
    <row r="168" spans="5:20" x14ac:dyDescent="0.25">
      <c r="F168">
        <v>-6.368E-2</v>
      </c>
      <c r="G168">
        <v>-7.6880000000000004E-2</v>
      </c>
      <c r="H168">
        <v>59.6676</v>
      </c>
      <c r="I168">
        <v>1.2356</v>
      </c>
      <c r="J168">
        <v>36.507100000000001</v>
      </c>
      <c r="K168">
        <v>0.54897200000000002</v>
      </c>
      <c r="L168">
        <v>0.192937</v>
      </c>
      <c r="M168">
        <v>0.67099200000000003</v>
      </c>
      <c r="N168">
        <v>0.17763899999999999</v>
      </c>
      <c r="O168">
        <v>-3.6810000000000002E-2</v>
      </c>
      <c r="P168">
        <v>0.27099000000000001</v>
      </c>
      <c r="Q168">
        <v>-5.7299999999999997E-2</v>
      </c>
      <c r="R168">
        <v>0</v>
      </c>
      <c r="S168">
        <v>99.037199999999999</v>
      </c>
      <c r="T168">
        <v>47.159300000000002</v>
      </c>
    </row>
    <row r="169" spans="5:20" x14ac:dyDescent="0.25">
      <c r="F169">
        <v>2.6651000000000001E-2</v>
      </c>
      <c r="G169">
        <v>0.20852699999999999</v>
      </c>
      <c r="H169">
        <v>57.958300000000001</v>
      </c>
      <c r="I169">
        <v>1.47862</v>
      </c>
      <c r="J169">
        <v>38.916899999999998</v>
      </c>
      <c r="K169">
        <v>0.725804</v>
      </c>
      <c r="L169">
        <v>0.44669999999999999</v>
      </c>
      <c r="M169">
        <v>1.0675600000000001</v>
      </c>
      <c r="N169">
        <v>-1.8890000000000001E-2</v>
      </c>
      <c r="O169">
        <v>3.3832000000000001E-2</v>
      </c>
      <c r="P169">
        <v>-3.4669999999999999E-2</v>
      </c>
      <c r="Q169">
        <v>-5.7529999999999998E-2</v>
      </c>
      <c r="R169">
        <v>0</v>
      </c>
      <c r="S169">
        <v>100.752</v>
      </c>
      <c r="T169">
        <v>47.603999999999999</v>
      </c>
    </row>
    <row r="170" spans="5:20" x14ac:dyDescent="0.25">
      <c r="F170">
        <v>2.6873999999999999E-2</v>
      </c>
      <c r="G170">
        <v>-7.6960000000000001E-2</v>
      </c>
      <c r="H170">
        <v>58.1843</v>
      </c>
      <c r="I170">
        <v>1.3964700000000001</v>
      </c>
      <c r="J170">
        <v>36.726700000000001</v>
      </c>
      <c r="K170">
        <v>0.99110900000000002</v>
      </c>
      <c r="L170">
        <v>0.42281400000000002</v>
      </c>
      <c r="M170">
        <v>1.05823</v>
      </c>
      <c r="N170">
        <v>0.17674899999999999</v>
      </c>
      <c r="O170">
        <v>-3.7060000000000003E-2</v>
      </c>
      <c r="P170">
        <v>0.13091700000000001</v>
      </c>
      <c r="Q170">
        <v>-5.8450000000000002E-2</v>
      </c>
      <c r="R170">
        <v>0</v>
      </c>
      <c r="S170">
        <v>98.941599999999994</v>
      </c>
      <c r="T170">
        <v>46.846499999999999</v>
      </c>
    </row>
    <row r="171" spans="5:20" x14ac:dyDescent="0.25">
      <c r="F171">
        <v>-6.386E-2</v>
      </c>
      <c r="G171">
        <v>-7.6910000000000006E-2</v>
      </c>
      <c r="H171">
        <v>57.8553</v>
      </c>
      <c r="I171">
        <v>1.6410100000000001</v>
      </c>
      <c r="J171">
        <v>38.7654</v>
      </c>
      <c r="K171">
        <v>0.99119100000000004</v>
      </c>
      <c r="L171">
        <v>0.23860999999999999</v>
      </c>
      <c r="M171">
        <v>0.95716299999999999</v>
      </c>
      <c r="N171">
        <v>-1.9120000000000002E-2</v>
      </c>
      <c r="O171">
        <v>-3.6940000000000001E-2</v>
      </c>
      <c r="P171">
        <v>4.8168000000000002E-2</v>
      </c>
      <c r="Q171">
        <v>-0.13594999999999999</v>
      </c>
      <c r="R171">
        <v>0</v>
      </c>
      <c r="S171">
        <v>100.164</v>
      </c>
      <c r="T171">
        <v>47.317700000000002</v>
      </c>
    </row>
    <row r="172" spans="5:20" x14ac:dyDescent="0.25">
      <c r="F172">
        <v>-6.4170000000000005E-2</v>
      </c>
      <c r="G172">
        <v>-7.7009999999999995E-2</v>
      </c>
      <c r="H172">
        <v>59.235999999999997</v>
      </c>
      <c r="I172">
        <v>1.63927</v>
      </c>
      <c r="J172">
        <v>36.602600000000002</v>
      </c>
      <c r="K172">
        <v>0.90080000000000005</v>
      </c>
      <c r="L172">
        <v>0.51476699999999997</v>
      </c>
      <c r="M172">
        <v>0.67144499999999996</v>
      </c>
      <c r="N172">
        <v>0.17638200000000001</v>
      </c>
      <c r="O172">
        <v>-3.7179999999999998E-2</v>
      </c>
      <c r="P172">
        <v>0.158193</v>
      </c>
      <c r="Q172">
        <v>-5.8999999999999997E-2</v>
      </c>
      <c r="R172">
        <v>0</v>
      </c>
      <c r="S172">
        <v>99.662099999999995</v>
      </c>
      <c r="T172">
        <v>47.214300000000001</v>
      </c>
    </row>
    <row r="174" spans="5:20" x14ac:dyDescent="0.25">
      <c r="E174" t="s">
        <v>38</v>
      </c>
      <c r="F174">
        <f>AVERAGE(F119:F172)</f>
        <v>-1.5130000000000001E-2</v>
      </c>
      <c r="G174">
        <f t="shared" ref="G174:T174" si="18">AVERAGE(G119:G172)</f>
        <v>-8.2256481481481555E-3</v>
      </c>
      <c r="H174">
        <f t="shared" si="18"/>
        <v>58.8871574074074</v>
      </c>
      <c r="I174">
        <f t="shared" si="18"/>
        <v>1.5860471296296297</v>
      </c>
      <c r="J174">
        <f t="shared" si="18"/>
        <v>37.531150000000011</v>
      </c>
      <c r="K174">
        <f t="shared" si="18"/>
        <v>0.83312572222222214</v>
      </c>
      <c r="L174">
        <f t="shared" si="18"/>
        <v>0.37329344444444446</v>
      </c>
      <c r="M174">
        <f t="shared" si="18"/>
        <v>0.80918772222222224</v>
      </c>
      <c r="N174">
        <f t="shared" si="18"/>
        <v>0.10394933333333334</v>
      </c>
      <c r="O174">
        <f t="shared" si="18"/>
        <v>-1.3101018518518519E-2</v>
      </c>
      <c r="P174">
        <f t="shared" si="18"/>
        <v>0.12874396296296298</v>
      </c>
      <c r="Q174">
        <f t="shared" si="18"/>
        <v>3.3866314814814842E-2</v>
      </c>
      <c r="R174">
        <f t="shared" si="18"/>
        <v>0</v>
      </c>
      <c r="S174">
        <f t="shared" si="18"/>
        <v>100.25004814814817</v>
      </c>
      <c r="T174">
        <f t="shared" si="18"/>
        <v>47.435629629629616</v>
      </c>
    </row>
    <row r="175" spans="5:20" x14ac:dyDescent="0.25">
      <c r="E175" t="s">
        <v>39</v>
      </c>
      <c r="F175">
        <f>STDEV(F119:F172)/SQRT((COUNT(F119:F172)))</f>
        <v>9.5625890539693462E-3</v>
      </c>
      <c r="G175">
        <f t="shared" ref="G175:T175" si="19">STDEV(G119:G172)/SQRT((COUNT(G119:G172)))</f>
        <v>1.9888044098056289E-2</v>
      </c>
      <c r="H175">
        <f t="shared" si="19"/>
        <v>0.1382940571557475</v>
      </c>
      <c r="I175">
        <f t="shared" si="19"/>
        <v>6.8287278871722562E-2</v>
      </c>
      <c r="J175">
        <f t="shared" si="19"/>
        <v>0.14852413163589634</v>
      </c>
      <c r="K175">
        <f t="shared" si="19"/>
        <v>2.1028102607979122E-2</v>
      </c>
      <c r="L175">
        <f t="shared" si="19"/>
        <v>1.3279474546760553E-2</v>
      </c>
      <c r="M175">
        <f t="shared" si="19"/>
        <v>3.0870091034250282E-2</v>
      </c>
      <c r="N175">
        <f t="shared" si="19"/>
        <v>1.9408675168363636E-2</v>
      </c>
      <c r="O175">
        <f t="shared" si="19"/>
        <v>3.9149599995003089E-3</v>
      </c>
      <c r="P175">
        <f t="shared" si="19"/>
        <v>1.2516886368137806E-2</v>
      </c>
      <c r="Q175">
        <f t="shared" si="19"/>
        <v>1.6061449409351489E-2</v>
      </c>
      <c r="R175">
        <f t="shared" si="19"/>
        <v>0</v>
      </c>
      <c r="S175">
        <f t="shared" si="19"/>
        <v>0.13977048781640433</v>
      </c>
      <c r="T175">
        <f t="shared" si="19"/>
        <v>6.574847651260872E-2</v>
      </c>
    </row>
    <row r="177" spans="1:20" x14ac:dyDescent="0.25">
      <c r="A177" s="2" t="s">
        <v>364</v>
      </c>
      <c r="F177" s="3" t="s">
        <v>1</v>
      </c>
      <c r="G177" s="3" t="s">
        <v>2</v>
      </c>
      <c r="H177" s="3" t="s">
        <v>3</v>
      </c>
      <c r="I177" s="3" t="s">
        <v>4</v>
      </c>
      <c r="J177" s="3" t="s">
        <v>5</v>
      </c>
      <c r="K177" s="3" t="s">
        <v>6</v>
      </c>
      <c r="L177" s="3" t="s">
        <v>7</v>
      </c>
      <c r="M177" s="3" t="s">
        <v>8</v>
      </c>
      <c r="N177" s="3" t="s">
        <v>9</v>
      </c>
      <c r="O177" s="3" t="s">
        <v>10</v>
      </c>
      <c r="P177" s="3" t="s">
        <v>11</v>
      </c>
      <c r="Q177" s="3" t="s">
        <v>12</v>
      </c>
      <c r="R177" s="3" t="s">
        <v>13</v>
      </c>
      <c r="S177" s="3" t="s">
        <v>14</v>
      </c>
      <c r="T177" s="3" t="s">
        <v>15</v>
      </c>
    </row>
    <row r="178" spans="1:20" x14ac:dyDescent="0.25">
      <c r="A178" t="s">
        <v>17</v>
      </c>
      <c r="F178">
        <v>0.121044</v>
      </c>
      <c r="G178">
        <v>-7.7549999999999994E-2</v>
      </c>
      <c r="H178">
        <v>55.0306</v>
      </c>
      <c r="I178">
        <v>5.1024000000000003</v>
      </c>
      <c r="J178">
        <v>36.621600000000001</v>
      </c>
      <c r="K178">
        <v>0.87672899999999998</v>
      </c>
      <c r="L178">
        <v>0.30273</v>
      </c>
      <c r="M178">
        <v>0.73530499999999999</v>
      </c>
      <c r="N178">
        <v>7.3467000000000005E-2</v>
      </c>
      <c r="O178">
        <v>-3.8719999999999997E-2</v>
      </c>
      <c r="P178">
        <v>0.17807300000000001</v>
      </c>
      <c r="Q178">
        <v>-0.14379</v>
      </c>
      <c r="R178">
        <v>0</v>
      </c>
      <c r="S178">
        <v>98.781899999999993</v>
      </c>
      <c r="T178">
        <v>45.729199999999999</v>
      </c>
    </row>
    <row r="179" spans="1:20" x14ac:dyDescent="0.25">
      <c r="A179" t="s">
        <v>306</v>
      </c>
      <c r="F179">
        <v>2.7422999999999999E-2</v>
      </c>
      <c r="G179">
        <v>0.48937000000000003</v>
      </c>
      <c r="H179">
        <v>56.103499999999997</v>
      </c>
      <c r="I179">
        <v>4.0486000000000004</v>
      </c>
      <c r="J179">
        <v>37.050400000000003</v>
      </c>
      <c r="K179">
        <v>0.90393199999999996</v>
      </c>
      <c r="L179">
        <v>0.441436</v>
      </c>
      <c r="M179">
        <v>1.2322299999999999</v>
      </c>
      <c r="N179">
        <v>7.4303999999999995E-2</v>
      </c>
      <c r="O179">
        <v>-3.8429999999999999E-2</v>
      </c>
      <c r="P179">
        <v>1.4489999999999999E-2</v>
      </c>
      <c r="Q179">
        <v>0.32428800000000002</v>
      </c>
      <c r="R179">
        <v>0</v>
      </c>
      <c r="S179">
        <v>100.672</v>
      </c>
      <c r="T179">
        <v>46.848500000000001</v>
      </c>
    </row>
    <row r="180" spans="1:20" x14ac:dyDescent="0.25">
      <c r="A180" t="s">
        <v>19</v>
      </c>
      <c r="F180">
        <v>-6.6619999999999999E-2</v>
      </c>
      <c r="G180">
        <v>0.20524000000000001</v>
      </c>
      <c r="H180">
        <v>56.050800000000002</v>
      </c>
      <c r="I180">
        <v>5.5775399999999999</v>
      </c>
      <c r="J180">
        <v>36.3369</v>
      </c>
      <c r="K180">
        <v>0.65533600000000003</v>
      </c>
      <c r="L180">
        <v>0.48529299999999997</v>
      </c>
      <c r="M180">
        <v>0.56594299999999997</v>
      </c>
      <c r="N180">
        <v>7.2526999999999994E-2</v>
      </c>
      <c r="O180">
        <v>-1.5650000000000001E-2</v>
      </c>
      <c r="P180">
        <v>0.121976</v>
      </c>
      <c r="Q180">
        <v>8.8006000000000001E-2</v>
      </c>
      <c r="R180">
        <v>0</v>
      </c>
      <c r="S180">
        <v>100.077</v>
      </c>
      <c r="T180">
        <v>46.3095</v>
      </c>
    </row>
    <row r="181" spans="1:20" x14ac:dyDescent="0.25">
      <c r="A181" t="s">
        <v>88</v>
      </c>
      <c r="F181">
        <v>-6.608E-2</v>
      </c>
      <c r="G181">
        <v>-7.7490000000000003E-2</v>
      </c>
      <c r="H181">
        <v>59.950099999999999</v>
      </c>
      <c r="I181">
        <v>4.21617</v>
      </c>
      <c r="J181">
        <v>33.625999999999998</v>
      </c>
      <c r="K181">
        <v>0.70665999999999995</v>
      </c>
      <c r="L181">
        <v>0.25794099999999998</v>
      </c>
      <c r="M181">
        <v>0.55397700000000005</v>
      </c>
      <c r="N181">
        <v>0.26953700000000003</v>
      </c>
      <c r="O181">
        <v>3.1884000000000003E-2</v>
      </c>
      <c r="P181">
        <v>0.28971599999999997</v>
      </c>
      <c r="Q181">
        <v>1.2884E-2</v>
      </c>
      <c r="R181">
        <v>0</v>
      </c>
      <c r="S181">
        <v>99.771299999999997</v>
      </c>
      <c r="T181">
        <v>46.896999999999998</v>
      </c>
    </row>
    <row r="182" spans="1:20" x14ac:dyDescent="0.25">
      <c r="A182" t="s">
        <v>230</v>
      </c>
      <c r="F182">
        <v>-6.6390000000000005E-2</v>
      </c>
      <c r="G182">
        <v>-7.7600000000000002E-2</v>
      </c>
      <c r="H182">
        <v>54.973799999999997</v>
      </c>
      <c r="I182">
        <v>5.0960200000000002</v>
      </c>
      <c r="J182">
        <v>36.394599999999997</v>
      </c>
      <c r="K182">
        <v>0.61403300000000005</v>
      </c>
      <c r="L182">
        <v>0.325434</v>
      </c>
      <c r="M182">
        <v>0.84567800000000004</v>
      </c>
      <c r="N182">
        <v>7.3139999999999997E-2</v>
      </c>
      <c r="O182">
        <v>7.9640000000000006E-3</v>
      </c>
      <c r="P182">
        <v>0.34260000000000002</v>
      </c>
      <c r="Q182">
        <v>8.8970999999999995E-2</v>
      </c>
      <c r="R182">
        <v>0</v>
      </c>
      <c r="S182">
        <v>98.618200000000002</v>
      </c>
      <c r="T182">
        <v>45.658000000000001</v>
      </c>
    </row>
    <row r="183" spans="1:20" x14ac:dyDescent="0.25">
      <c r="F183">
        <v>-6.4949999999999994E-2</v>
      </c>
      <c r="G183">
        <v>0.207424</v>
      </c>
      <c r="H183">
        <v>58.147300000000001</v>
      </c>
      <c r="I183">
        <v>2.5254599999999998</v>
      </c>
      <c r="J183">
        <v>35.704599999999999</v>
      </c>
      <c r="K183">
        <v>1.0700099999999999</v>
      </c>
      <c r="L183">
        <v>0.48991899999999999</v>
      </c>
      <c r="M183">
        <v>0.39648299999999997</v>
      </c>
      <c r="N183">
        <v>-2.1239999999999998E-2</v>
      </c>
      <c r="O183">
        <v>9.2689999999999995E-3</v>
      </c>
      <c r="P183">
        <v>0.26610499999999998</v>
      </c>
      <c r="Q183">
        <v>9.4390000000000002E-2</v>
      </c>
      <c r="R183">
        <v>0</v>
      </c>
      <c r="S183">
        <v>98.824799999999996</v>
      </c>
      <c r="T183">
        <v>46.591700000000003</v>
      </c>
    </row>
    <row r="184" spans="1:20" x14ac:dyDescent="0.25">
      <c r="A184" t="s">
        <v>350</v>
      </c>
      <c r="F184">
        <v>-6.5460000000000004E-2</v>
      </c>
      <c r="G184">
        <v>-7.7359999999999998E-2</v>
      </c>
      <c r="H184">
        <v>57.771599999999999</v>
      </c>
      <c r="I184">
        <v>3.08406</v>
      </c>
      <c r="J184">
        <v>35.512599999999999</v>
      </c>
      <c r="K184">
        <v>0.79952599999999996</v>
      </c>
      <c r="L184">
        <v>0.46555099999999999</v>
      </c>
      <c r="M184">
        <v>0.45189800000000002</v>
      </c>
      <c r="N184">
        <v>0.27064100000000002</v>
      </c>
      <c r="O184">
        <v>-1.469E-2</v>
      </c>
      <c r="P184">
        <v>0.20879600000000001</v>
      </c>
      <c r="Q184">
        <v>0.325957</v>
      </c>
      <c r="R184">
        <v>0</v>
      </c>
      <c r="S184">
        <v>98.733099999999993</v>
      </c>
      <c r="T184">
        <v>46.301299999999998</v>
      </c>
    </row>
    <row r="185" spans="1:20" x14ac:dyDescent="0.25">
      <c r="A185" t="s">
        <v>351</v>
      </c>
      <c r="F185">
        <v>-6.5820000000000004E-2</v>
      </c>
      <c r="G185">
        <v>-7.7420000000000003E-2</v>
      </c>
      <c r="H185">
        <v>57.142499999999998</v>
      </c>
      <c r="I185">
        <v>3.7340499999999999</v>
      </c>
      <c r="J185">
        <v>35.402099999999997</v>
      </c>
      <c r="K185">
        <v>0.99381200000000003</v>
      </c>
      <c r="L185">
        <v>0.23506199999999999</v>
      </c>
      <c r="M185">
        <v>0.61691099999999999</v>
      </c>
      <c r="N185">
        <v>0.56302099999999999</v>
      </c>
      <c r="O185">
        <v>8.5380000000000005E-3</v>
      </c>
      <c r="P185">
        <v>0.20741100000000001</v>
      </c>
      <c r="Q185">
        <v>-0.14216000000000001</v>
      </c>
      <c r="R185">
        <v>0</v>
      </c>
      <c r="S185">
        <v>98.617999999999995</v>
      </c>
      <c r="T185">
        <v>46.109400000000001</v>
      </c>
    </row>
    <row r="186" spans="1:20" x14ac:dyDescent="0.25">
      <c r="A186" t="s">
        <v>352</v>
      </c>
      <c r="F186">
        <v>2.7095000000000001E-2</v>
      </c>
      <c r="G186">
        <v>-7.707E-2</v>
      </c>
      <c r="H186">
        <v>60.291699999999999</v>
      </c>
      <c r="I186">
        <v>2.0422400000000001</v>
      </c>
      <c r="J186">
        <v>37.220700000000001</v>
      </c>
      <c r="K186">
        <v>0.83130400000000004</v>
      </c>
      <c r="L186">
        <v>0.35302</v>
      </c>
      <c r="M186">
        <v>0.61724699999999999</v>
      </c>
      <c r="N186">
        <v>7.7782000000000004E-2</v>
      </c>
      <c r="O186">
        <v>9.7249999999999993E-3</v>
      </c>
      <c r="P186">
        <v>0.21268999999999999</v>
      </c>
      <c r="Q186">
        <v>9.6267000000000005E-2</v>
      </c>
      <c r="R186">
        <v>0</v>
      </c>
      <c r="S186">
        <v>101.703</v>
      </c>
      <c r="T186">
        <v>48.082299999999996</v>
      </c>
    </row>
    <row r="187" spans="1:20" x14ac:dyDescent="0.25">
      <c r="A187" t="s">
        <v>353</v>
      </c>
      <c r="F187">
        <v>-6.4490000000000006E-2</v>
      </c>
      <c r="G187">
        <v>-7.7079999999999996E-2</v>
      </c>
      <c r="H187">
        <v>56.451300000000003</v>
      </c>
      <c r="I187">
        <v>1.87781</v>
      </c>
      <c r="J187">
        <v>38.933900000000001</v>
      </c>
      <c r="K187">
        <v>0.96324399999999999</v>
      </c>
      <c r="L187">
        <v>0.32957199999999998</v>
      </c>
      <c r="M187">
        <v>0.683701</v>
      </c>
      <c r="N187">
        <v>0.27330700000000002</v>
      </c>
      <c r="O187">
        <v>-6.0929999999999998E-2</v>
      </c>
      <c r="P187">
        <v>1.8544999999999999E-2</v>
      </c>
      <c r="Q187">
        <v>0.25190000000000001</v>
      </c>
      <c r="R187">
        <v>0</v>
      </c>
      <c r="S187">
        <v>99.580799999999996</v>
      </c>
      <c r="T187">
        <v>46.710799999999999</v>
      </c>
    </row>
    <row r="188" spans="1:20" x14ac:dyDescent="0.25">
      <c r="A188" t="s">
        <v>354</v>
      </c>
      <c r="F188">
        <v>-6.4299999999999996E-2</v>
      </c>
      <c r="G188">
        <v>-7.7030000000000001E-2</v>
      </c>
      <c r="H188">
        <v>57.599899999999998</v>
      </c>
      <c r="I188">
        <v>2.0430899999999999</v>
      </c>
      <c r="J188">
        <v>37.389299999999999</v>
      </c>
      <c r="K188">
        <v>0.74309999999999998</v>
      </c>
      <c r="L188">
        <v>0.330094</v>
      </c>
      <c r="M188">
        <v>1.1735</v>
      </c>
      <c r="N188">
        <v>7.8025999999999998E-2</v>
      </c>
      <c r="O188">
        <v>-1.3729999999999999E-2</v>
      </c>
      <c r="P188">
        <v>0.15762599999999999</v>
      </c>
      <c r="Q188">
        <v>1.866E-2</v>
      </c>
      <c r="R188">
        <v>0</v>
      </c>
      <c r="S188">
        <v>99.378200000000007</v>
      </c>
      <c r="T188">
        <v>46.877200000000002</v>
      </c>
    </row>
    <row r="189" spans="1:20" x14ac:dyDescent="0.25">
      <c r="A189" t="s">
        <v>355</v>
      </c>
      <c r="F189">
        <v>-6.4589999999999995E-2</v>
      </c>
      <c r="G189">
        <v>0.20788699999999999</v>
      </c>
      <c r="H189">
        <v>58.483400000000003</v>
      </c>
      <c r="I189">
        <v>2.2048000000000001</v>
      </c>
      <c r="J189">
        <v>35.688800000000001</v>
      </c>
      <c r="K189">
        <v>1.11761</v>
      </c>
      <c r="L189">
        <v>0.42167500000000002</v>
      </c>
      <c r="M189">
        <v>1.16198</v>
      </c>
      <c r="N189">
        <v>7.7406000000000003E-2</v>
      </c>
      <c r="O189">
        <v>-1.3950000000000001E-2</v>
      </c>
      <c r="P189">
        <v>0.101329</v>
      </c>
      <c r="Q189">
        <v>-6.0319999999999999E-2</v>
      </c>
      <c r="R189">
        <v>0</v>
      </c>
      <c r="S189">
        <v>99.326099999999997</v>
      </c>
      <c r="T189">
        <v>46.968499999999999</v>
      </c>
    </row>
    <row r="190" spans="1:20" x14ac:dyDescent="0.25">
      <c r="A190" t="s">
        <v>356</v>
      </c>
      <c r="F190">
        <v>2.7356999999999999E-2</v>
      </c>
      <c r="G190">
        <v>-7.739E-2</v>
      </c>
      <c r="H190">
        <v>56.935699999999997</v>
      </c>
      <c r="I190">
        <v>3.6490499999999999</v>
      </c>
      <c r="J190">
        <v>35.888300000000001</v>
      </c>
      <c r="K190">
        <v>0.51190899999999995</v>
      </c>
      <c r="L190">
        <v>0.67217700000000002</v>
      </c>
      <c r="M190">
        <v>1.1698599999999999</v>
      </c>
      <c r="N190">
        <v>0.17267299999999999</v>
      </c>
      <c r="O190">
        <v>8.6820000000000005E-3</v>
      </c>
      <c r="P190">
        <v>4.3006000000000003E-2</v>
      </c>
      <c r="Q190">
        <v>0.24764</v>
      </c>
      <c r="R190">
        <v>0</v>
      </c>
      <c r="S190">
        <v>99.248900000000006</v>
      </c>
      <c r="T190">
        <v>46.3598</v>
      </c>
    </row>
    <row r="191" spans="1:20" x14ac:dyDescent="0.25">
      <c r="A191" t="s">
        <v>357</v>
      </c>
      <c r="F191">
        <v>0.118856</v>
      </c>
      <c r="G191">
        <v>-7.7039999999999997E-2</v>
      </c>
      <c r="H191">
        <v>62.619599999999998</v>
      </c>
      <c r="I191">
        <v>1.63761</v>
      </c>
      <c r="J191">
        <v>35.249600000000001</v>
      </c>
      <c r="K191">
        <v>0.78910599999999997</v>
      </c>
      <c r="L191">
        <v>0.23834900000000001</v>
      </c>
      <c r="M191">
        <v>0.77164600000000005</v>
      </c>
      <c r="N191">
        <v>0.176236</v>
      </c>
      <c r="O191">
        <v>5.7063000000000003E-2</v>
      </c>
      <c r="P191">
        <v>0.102565</v>
      </c>
      <c r="Q191">
        <v>0.17497799999999999</v>
      </c>
      <c r="R191">
        <v>0</v>
      </c>
      <c r="S191">
        <v>101.85899999999999</v>
      </c>
      <c r="T191">
        <v>48.502800000000001</v>
      </c>
    </row>
    <row r="192" spans="1:20" x14ac:dyDescent="0.25">
      <c r="A192" t="s">
        <v>358</v>
      </c>
      <c r="F192">
        <v>2.7404999999999999E-2</v>
      </c>
      <c r="G192">
        <v>-7.739E-2</v>
      </c>
      <c r="H192">
        <v>58.324199999999998</v>
      </c>
      <c r="I192">
        <v>4.2171500000000002</v>
      </c>
      <c r="J192">
        <v>36.7986</v>
      </c>
      <c r="K192">
        <v>0.64250200000000002</v>
      </c>
      <c r="L192">
        <v>0.30446699999999999</v>
      </c>
      <c r="M192">
        <v>1.06064</v>
      </c>
      <c r="N192">
        <v>-2.266E-2</v>
      </c>
      <c r="O192">
        <v>8.6960000000000006E-3</v>
      </c>
      <c r="P192">
        <v>4.2882000000000003E-2</v>
      </c>
      <c r="Q192">
        <v>9.1936000000000004E-2</v>
      </c>
      <c r="R192">
        <v>0</v>
      </c>
      <c r="S192">
        <v>101.41800000000001</v>
      </c>
      <c r="T192">
        <v>47.3947</v>
      </c>
    </row>
    <row r="193" spans="1:20" x14ac:dyDescent="0.25">
      <c r="A193" t="s">
        <v>359</v>
      </c>
      <c r="F193">
        <v>2.6851E-2</v>
      </c>
      <c r="G193">
        <v>0.20904200000000001</v>
      </c>
      <c r="H193">
        <v>59.2851</v>
      </c>
      <c r="I193">
        <v>0.99226199999999998</v>
      </c>
      <c r="J193">
        <v>37.044400000000003</v>
      </c>
      <c r="K193">
        <v>0.94994599999999996</v>
      </c>
      <c r="L193">
        <v>0.26227699999999998</v>
      </c>
      <c r="M193">
        <v>1.2755399999999999</v>
      </c>
      <c r="N193">
        <v>0.17773700000000001</v>
      </c>
      <c r="O193">
        <v>-3.6749999999999998E-2</v>
      </c>
      <c r="P193">
        <v>4.8842000000000003E-2</v>
      </c>
      <c r="Q193">
        <v>-5.713E-2</v>
      </c>
      <c r="R193">
        <v>0</v>
      </c>
      <c r="S193">
        <v>100.178</v>
      </c>
      <c r="T193">
        <v>47.641300000000001</v>
      </c>
    </row>
    <row r="194" spans="1:20" x14ac:dyDescent="0.25">
      <c r="A194" t="s">
        <v>360</v>
      </c>
      <c r="F194">
        <v>-6.4130000000000006E-2</v>
      </c>
      <c r="G194">
        <v>-7.6999999999999999E-2</v>
      </c>
      <c r="H194">
        <v>59.7181</v>
      </c>
      <c r="I194">
        <v>1.88365</v>
      </c>
      <c r="J194">
        <v>36.966700000000003</v>
      </c>
      <c r="K194">
        <v>0.90009899999999998</v>
      </c>
      <c r="L194">
        <v>0.39981899999999998</v>
      </c>
      <c r="M194">
        <v>0.61717</v>
      </c>
      <c r="N194">
        <v>7.8441999999999998E-2</v>
      </c>
      <c r="O194">
        <v>9.9649999999999999E-3</v>
      </c>
      <c r="P194">
        <v>-8.0300000000000007E-3</v>
      </c>
      <c r="Q194">
        <v>-0.13686000000000001</v>
      </c>
      <c r="R194">
        <v>0</v>
      </c>
      <c r="S194">
        <v>100.288</v>
      </c>
      <c r="T194">
        <v>47.514099999999999</v>
      </c>
    </row>
    <row r="195" spans="1:20" x14ac:dyDescent="0.25">
      <c r="A195" t="s">
        <v>361</v>
      </c>
      <c r="F195">
        <v>-6.4560000000000006E-2</v>
      </c>
      <c r="G195">
        <v>-7.7090000000000006E-2</v>
      </c>
      <c r="H195">
        <v>57.967399999999998</v>
      </c>
      <c r="I195">
        <v>2.6101700000000001</v>
      </c>
      <c r="J195">
        <v>37.041800000000002</v>
      </c>
      <c r="K195">
        <v>0.78479699999999997</v>
      </c>
      <c r="L195">
        <v>0.32959300000000002</v>
      </c>
      <c r="M195">
        <v>1.00603</v>
      </c>
      <c r="N195">
        <v>-0.11829000000000001</v>
      </c>
      <c r="O195">
        <v>-6.0970000000000003E-2</v>
      </c>
      <c r="P195">
        <v>0.21218999999999999</v>
      </c>
      <c r="Q195">
        <v>-6.0100000000000001E-2</v>
      </c>
      <c r="R195">
        <v>0</v>
      </c>
      <c r="S195">
        <v>99.570899999999995</v>
      </c>
      <c r="T195">
        <v>46.948</v>
      </c>
    </row>
    <row r="196" spans="1:20" x14ac:dyDescent="0.25">
      <c r="A196" t="s">
        <v>33</v>
      </c>
      <c r="F196">
        <v>2.6799E-2</v>
      </c>
      <c r="G196">
        <v>-7.7030000000000001E-2</v>
      </c>
      <c r="H196">
        <v>58.119300000000003</v>
      </c>
      <c r="I196">
        <v>1.5563400000000001</v>
      </c>
      <c r="J196">
        <v>38.787599999999998</v>
      </c>
      <c r="K196">
        <v>1.0101199999999999</v>
      </c>
      <c r="L196">
        <v>0.46794000000000002</v>
      </c>
      <c r="M196">
        <v>0.90085700000000002</v>
      </c>
      <c r="N196">
        <v>0.46990199999999999</v>
      </c>
      <c r="O196">
        <v>9.7190000000000002E-3</v>
      </c>
      <c r="P196">
        <v>0.240345</v>
      </c>
      <c r="Q196">
        <v>1.8398999999999999E-2</v>
      </c>
      <c r="R196">
        <v>0</v>
      </c>
      <c r="S196">
        <v>101.53</v>
      </c>
      <c r="T196">
        <v>47.744799999999998</v>
      </c>
    </row>
    <row r="197" spans="1:20" x14ac:dyDescent="0.25">
      <c r="A197" t="s">
        <v>362</v>
      </c>
      <c r="F197">
        <v>-6.6070000000000004E-2</v>
      </c>
      <c r="G197">
        <v>-7.7530000000000002E-2</v>
      </c>
      <c r="H197">
        <v>56.080199999999998</v>
      </c>
      <c r="I197">
        <v>4.9399699999999998</v>
      </c>
      <c r="J197">
        <v>36.322200000000002</v>
      </c>
      <c r="K197">
        <v>0.68148299999999995</v>
      </c>
      <c r="L197">
        <v>0.34904299999999999</v>
      </c>
      <c r="M197">
        <v>0.67706599999999995</v>
      </c>
      <c r="N197">
        <v>-2.3779999999999999E-2</v>
      </c>
      <c r="O197">
        <v>-3.8649999999999997E-2</v>
      </c>
      <c r="P197">
        <v>0.15120600000000001</v>
      </c>
      <c r="Q197">
        <v>1.2178E-2</v>
      </c>
      <c r="R197">
        <v>0</v>
      </c>
      <c r="S197">
        <v>99.007300000000001</v>
      </c>
      <c r="T197">
        <v>46.009700000000002</v>
      </c>
    </row>
    <row r="198" spans="1:20" x14ac:dyDescent="0.25">
      <c r="A198" t="s">
        <v>363</v>
      </c>
      <c r="F198">
        <v>0.30187000000000003</v>
      </c>
      <c r="G198">
        <v>0.20744899999999999</v>
      </c>
      <c r="H198">
        <v>57.889299999999999</v>
      </c>
      <c r="I198">
        <v>2.2834699999999999</v>
      </c>
      <c r="J198">
        <v>37.869100000000003</v>
      </c>
      <c r="K198">
        <v>0.89492799999999995</v>
      </c>
      <c r="L198">
        <v>0.26009199999999999</v>
      </c>
      <c r="M198">
        <v>0.51194200000000001</v>
      </c>
      <c r="N198">
        <v>0.37084299999999998</v>
      </c>
      <c r="O198">
        <v>9.4660000000000005E-3</v>
      </c>
      <c r="P198">
        <v>0.23909</v>
      </c>
      <c r="Q198">
        <v>1.7297E-2</v>
      </c>
      <c r="R198">
        <v>0</v>
      </c>
      <c r="S198">
        <v>100.855</v>
      </c>
      <c r="T198">
        <v>47.348999999999997</v>
      </c>
    </row>
    <row r="199" spans="1:20" x14ac:dyDescent="0.25">
      <c r="F199">
        <v>0.20952299999999999</v>
      </c>
      <c r="G199">
        <v>0.20838200000000001</v>
      </c>
      <c r="H199">
        <v>58.663699999999999</v>
      </c>
      <c r="I199">
        <v>1.88191</v>
      </c>
      <c r="J199">
        <v>36.1663</v>
      </c>
      <c r="K199">
        <v>0.85504000000000002</v>
      </c>
      <c r="L199">
        <v>0.44577299999999997</v>
      </c>
      <c r="M199">
        <v>0.45247799999999999</v>
      </c>
      <c r="N199">
        <v>-1.9820000000000001E-2</v>
      </c>
      <c r="O199">
        <v>-1.3650000000000001E-2</v>
      </c>
      <c r="P199">
        <v>1.9462E-2</v>
      </c>
      <c r="Q199">
        <v>1.8953999999999999E-2</v>
      </c>
      <c r="R199">
        <v>0</v>
      </c>
      <c r="S199">
        <v>98.888000000000005</v>
      </c>
      <c r="T199">
        <v>46.805399999999999</v>
      </c>
    </row>
    <row r="200" spans="1:20" x14ac:dyDescent="0.25">
      <c r="F200">
        <v>-6.5259999999999999E-2</v>
      </c>
      <c r="G200">
        <v>-7.7210000000000001E-2</v>
      </c>
      <c r="H200">
        <v>58.175800000000002</v>
      </c>
      <c r="I200">
        <v>3.0926200000000001</v>
      </c>
      <c r="J200">
        <v>38.039000000000001</v>
      </c>
      <c r="K200">
        <v>1.11084</v>
      </c>
      <c r="L200">
        <v>0.28226200000000001</v>
      </c>
      <c r="M200">
        <v>1.0643899999999999</v>
      </c>
      <c r="N200">
        <v>0.27190399999999998</v>
      </c>
      <c r="O200">
        <v>-6.1310000000000003E-2</v>
      </c>
      <c r="P200">
        <v>0.15473600000000001</v>
      </c>
      <c r="Q200">
        <v>-0.13986999999999999</v>
      </c>
      <c r="R200">
        <v>0</v>
      </c>
      <c r="S200">
        <v>101.848</v>
      </c>
      <c r="T200">
        <v>47.726799999999997</v>
      </c>
    </row>
    <row r="201" spans="1:20" x14ac:dyDescent="0.25">
      <c r="F201">
        <v>0.11873599999999999</v>
      </c>
      <c r="G201">
        <v>-7.7100000000000002E-2</v>
      </c>
      <c r="H201">
        <v>58.321100000000001</v>
      </c>
      <c r="I201">
        <v>2.5282399999999998</v>
      </c>
      <c r="J201">
        <v>36.523099999999999</v>
      </c>
      <c r="K201">
        <v>0.69600200000000001</v>
      </c>
      <c r="L201">
        <v>0.44468299999999999</v>
      </c>
      <c r="M201">
        <v>0.89351100000000006</v>
      </c>
      <c r="N201">
        <v>0.17527999999999999</v>
      </c>
      <c r="O201">
        <v>-1.3979999999999999E-2</v>
      </c>
      <c r="P201">
        <v>4.5934999999999997E-2</v>
      </c>
      <c r="Q201">
        <v>-6.0409999999999998E-2</v>
      </c>
      <c r="R201">
        <v>0</v>
      </c>
      <c r="S201">
        <v>99.595100000000002</v>
      </c>
      <c r="T201">
        <v>46.918900000000001</v>
      </c>
    </row>
    <row r="202" spans="1:20" x14ac:dyDescent="0.25">
      <c r="F202">
        <v>0.11973499999999999</v>
      </c>
      <c r="G202">
        <v>0.20682800000000001</v>
      </c>
      <c r="H202">
        <v>58.055</v>
      </c>
      <c r="I202">
        <v>3.7373699999999999</v>
      </c>
      <c r="J202">
        <v>37.1477</v>
      </c>
      <c r="K202">
        <v>0.79927099999999995</v>
      </c>
      <c r="L202">
        <v>0.44296799999999997</v>
      </c>
      <c r="M202">
        <v>0.95099999999999996</v>
      </c>
      <c r="N202">
        <v>-2.206E-2</v>
      </c>
      <c r="O202">
        <v>7.9344999999999999E-2</v>
      </c>
      <c r="P202">
        <v>4.3785999999999999E-2</v>
      </c>
      <c r="Q202">
        <v>-6.2799999999999995E-2</v>
      </c>
      <c r="R202">
        <v>0</v>
      </c>
      <c r="S202">
        <v>101.498</v>
      </c>
      <c r="T202">
        <v>47.483800000000002</v>
      </c>
    </row>
    <row r="203" spans="1:20" x14ac:dyDescent="0.25">
      <c r="F203">
        <v>2.6851E-2</v>
      </c>
      <c r="G203">
        <v>-7.7170000000000002E-2</v>
      </c>
      <c r="H203">
        <v>56.010300000000001</v>
      </c>
      <c r="I203">
        <v>2.6855500000000001</v>
      </c>
      <c r="J203">
        <v>39.694800000000001</v>
      </c>
      <c r="K203">
        <v>0.71565400000000001</v>
      </c>
      <c r="L203">
        <v>0.37451000000000001</v>
      </c>
      <c r="M203">
        <v>0.74212400000000001</v>
      </c>
      <c r="N203">
        <v>0.37006899999999998</v>
      </c>
      <c r="O203">
        <v>-3.771E-2</v>
      </c>
      <c r="P203">
        <v>0.23828299999999999</v>
      </c>
      <c r="Q203">
        <v>9.4453999999999996E-2</v>
      </c>
      <c r="R203">
        <v>0</v>
      </c>
      <c r="S203">
        <v>100.83799999999999</v>
      </c>
      <c r="T203">
        <v>47.023600000000002</v>
      </c>
    </row>
    <row r="204" spans="1:20" x14ac:dyDescent="0.25">
      <c r="F204">
        <v>2.7153E-2</v>
      </c>
      <c r="G204">
        <v>-7.7009999999999995E-2</v>
      </c>
      <c r="H204">
        <v>60.415700000000001</v>
      </c>
      <c r="I204">
        <v>1.4758599999999999</v>
      </c>
      <c r="J204">
        <v>35.555100000000003</v>
      </c>
      <c r="K204">
        <v>0.83436600000000005</v>
      </c>
      <c r="L204">
        <v>0.44597599999999998</v>
      </c>
      <c r="M204">
        <v>0.99400699999999997</v>
      </c>
      <c r="N204">
        <v>7.8365000000000004E-2</v>
      </c>
      <c r="O204">
        <v>-1.3599999999999999E-2</v>
      </c>
      <c r="P204">
        <v>0.158275</v>
      </c>
      <c r="Q204">
        <v>0.17522299999999999</v>
      </c>
      <c r="R204">
        <v>0</v>
      </c>
      <c r="S204">
        <v>100.069</v>
      </c>
      <c r="T204">
        <v>47.557200000000002</v>
      </c>
    </row>
    <row r="205" spans="1:20" x14ac:dyDescent="0.25">
      <c r="F205">
        <v>-6.4759999999999998E-2</v>
      </c>
      <c r="G205">
        <v>-7.7179999999999999E-2</v>
      </c>
      <c r="H205">
        <v>61.302100000000003</v>
      </c>
      <c r="I205">
        <v>2.9336500000000001</v>
      </c>
      <c r="J205">
        <v>34.5822</v>
      </c>
      <c r="K205">
        <v>0.56234300000000004</v>
      </c>
      <c r="L205">
        <v>0.44483899999999998</v>
      </c>
      <c r="M205">
        <v>0.44603700000000002</v>
      </c>
      <c r="N205">
        <v>-2.0889999999999999E-2</v>
      </c>
      <c r="O205">
        <v>9.4750000000000008E-3</v>
      </c>
      <c r="P205">
        <v>1.7951999999999999E-2</v>
      </c>
      <c r="Q205">
        <v>-6.0879999999999997E-2</v>
      </c>
      <c r="R205">
        <v>0</v>
      </c>
      <c r="S205">
        <v>100.075</v>
      </c>
      <c r="T205">
        <v>47.474499999999999</v>
      </c>
    </row>
    <row r="206" spans="1:20" x14ac:dyDescent="0.25">
      <c r="F206">
        <v>-6.4009999999999997E-2</v>
      </c>
      <c r="G206">
        <v>0.20838699999999999</v>
      </c>
      <c r="H206">
        <v>58.1357</v>
      </c>
      <c r="I206">
        <v>1.8842699999999999</v>
      </c>
      <c r="J206">
        <v>37.676600000000001</v>
      </c>
      <c r="K206">
        <v>0.81209399999999998</v>
      </c>
      <c r="L206">
        <v>0.51532800000000001</v>
      </c>
      <c r="M206">
        <v>0.67627099999999996</v>
      </c>
      <c r="N206">
        <v>-0.11749</v>
      </c>
      <c r="O206">
        <v>-3.705E-2</v>
      </c>
      <c r="P206">
        <v>7.5495000000000007E-2</v>
      </c>
      <c r="Q206">
        <v>-0.13646</v>
      </c>
      <c r="R206">
        <v>0</v>
      </c>
      <c r="S206">
        <v>99.629099999999994</v>
      </c>
      <c r="T206">
        <v>47.128500000000003</v>
      </c>
    </row>
    <row r="207" spans="1:20" x14ac:dyDescent="0.25">
      <c r="F207">
        <v>0.117774</v>
      </c>
      <c r="G207">
        <v>-7.6980000000000007E-2</v>
      </c>
      <c r="H207">
        <v>57.029200000000003</v>
      </c>
      <c r="I207">
        <v>1.23159</v>
      </c>
      <c r="J207">
        <v>37.827100000000002</v>
      </c>
      <c r="K207">
        <v>1.01223</v>
      </c>
      <c r="L207">
        <v>0.33039299999999999</v>
      </c>
      <c r="M207">
        <v>1.34355</v>
      </c>
      <c r="N207">
        <v>7.8378000000000003E-2</v>
      </c>
      <c r="O207">
        <v>-1.359E-2</v>
      </c>
      <c r="P207">
        <v>0.18590300000000001</v>
      </c>
      <c r="Q207">
        <v>0.331343</v>
      </c>
      <c r="R207">
        <v>0</v>
      </c>
      <c r="S207">
        <v>99.396900000000002</v>
      </c>
      <c r="T207">
        <v>46.856900000000003</v>
      </c>
    </row>
    <row r="208" spans="1:20" x14ac:dyDescent="0.25">
      <c r="F208">
        <v>2.7937E-2</v>
      </c>
      <c r="G208">
        <v>0.205679</v>
      </c>
      <c r="H208">
        <v>59.124699999999997</v>
      </c>
      <c r="I208">
        <v>5.5754999999999999</v>
      </c>
      <c r="J208">
        <v>34.682899999999997</v>
      </c>
      <c r="K208">
        <v>0.76453199999999999</v>
      </c>
      <c r="L208">
        <v>0.34813100000000002</v>
      </c>
      <c r="M208">
        <v>0.83151900000000001</v>
      </c>
      <c r="N208">
        <v>-0.12234</v>
      </c>
      <c r="O208">
        <v>5.4578000000000002E-2</v>
      </c>
      <c r="P208">
        <v>0.17691399999999999</v>
      </c>
      <c r="Q208">
        <v>0.24340400000000001</v>
      </c>
      <c r="R208">
        <v>0</v>
      </c>
      <c r="S208">
        <v>101.913</v>
      </c>
      <c r="T208">
        <v>47.457799999999999</v>
      </c>
    </row>
    <row r="209" spans="6:20" x14ac:dyDescent="0.25">
      <c r="F209">
        <v>0.11903</v>
      </c>
      <c r="G209">
        <v>0.20802399999999999</v>
      </c>
      <c r="H209">
        <v>59.897500000000001</v>
      </c>
      <c r="I209">
        <v>2.03904</v>
      </c>
      <c r="J209">
        <v>36.9514</v>
      </c>
      <c r="K209">
        <v>1.0067999999999999</v>
      </c>
      <c r="L209">
        <v>0.28355000000000002</v>
      </c>
      <c r="M209">
        <v>0.67220100000000005</v>
      </c>
      <c r="N209">
        <v>7.7280000000000001E-2</v>
      </c>
      <c r="O209">
        <v>9.5689999999999994E-3</v>
      </c>
      <c r="P209">
        <v>7.3597999999999997E-2</v>
      </c>
      <c r="Q209">
        <v>0.329486</v>
      </c>
      <c r="R209">
        <v>0</v>
      </c>
      <c r="S209">
        <v>101.667</v>
      </c>
      <c r="T209">
        <v>48.004800000000003</v>
      </c>
    </row>
    <row r="210" spans="6:20" x14ac:dyDescent="0.25">
      <c r="F210">
        <v>2.7115E-2</v>
      </c>
      <c r="G210">
        <v>-7.7200000000000005E-2</v>
      </c>
      <c r="H210">
        <v>57.8506</v>
      </c>
      <c r="I210">
        <v>2.6040999999999999</v>
      </c>
      <c r="J210">
        <v>37.478999999999999</v>
      </c>
      <c r="K210">
        <v>0.82648200000000005</v>
      </c>
      <c r="L210">
        <v>0.44401200000000002</v>
      </c>
      <c r="M210">
        <v>0.67721900000000002</v>
      </c>
      <c r="N210">
        <v>7.6638999999999999E-2</v>
      </c>
      <c r="O210">
        <v>9.2980000000000007E-3</v>
      </c>
      <c r="P210">
        <v>7.2730000000000003E-2</v>
      </c>
      <c r="Q210">
        <v>0.25040200000000001</v>
      </c>
      <c r="R210">
        <v>0</v>
      </c>
      <c r="S210">
        <v>100.24</v>
      </c>
      <c r="T210">
        <v>47.039200000000001</v>
      </c>
    </row>
    <row r="211" spans="6:20" x14ac:dyDescent="0.25">
      <c r="F211">
        <v>0.11809</v>
      </c>
      <c r="G211">
        <v>0.207598</v>
      </c>
      <c r="H211">
        <v>55.858699999999999</v>
      </c>
      <c r="I211">
        <v>2.20323</v>
      </c>
      <c r="J211">
        <v>38.380400000000002</v>
      </c>
      <c r="K211">
        <v>0.74152499999999999</v>
      </c>
      <c r="L211">
        <v>0.467835</v>
      </c>
      <c r="M211">
        <v>0.46024999999999999</v>
      </c>
      <c r="N211">
        <v>7.7604999999999993E-2</v>
      </c>
      <c r="O211">
        <v>-3.739E-2</v>
      </c>
      <c r="P211">
        <v>0.101685</v>
      </c>
      <c r="Q211">
        <v>9.6029000000000003E-2</v>
      </c>
      <c r="R211">
        <v>0</v>
      </c>
      <c r="S211">
        <v>98.6755</v>
      </c>
      <c r="T211">
        <v>46.279499999999999</v>
      </c>
    </row>
    <row r="212" spans="6:20" x14ac:dyDescent="0.25">
      <c r="F212">
        <v>-6.4310000000000006E-2</v>
      </c>
      <c r="G212">
        <v>0.208619</v>
      </c>
      <c r="H212">
        <v>59.778799999999997</v>
      </c>
      <c r="I212">
        <v>1.8009900000000001</v>
      </c>
      <c r="J212">
        <v>34.2455</v>
      </c>
      <c r="K212">
        <v>0.81050199999999994</v>
      </c>
      <c r="L212">
        <v>0.376496</v>
      </c>
      <c r="M212">
        <v>1.2600100000000001</v>
      </c>
      <c r="N212">
        <v>0.27421000000000001</v>
      </c>
      <c r="O212">
        <v>-1.37E-2</v>
      </c>
      <c r="P212">
        <v>4.6929999999999999E-2</v>
      </c>
      <c r="Q212">
        <v>-5.935E-2</v>
      </c>
      <c r="R212">
        <v>0</v>
      </c>
      <c r="S212">
        <v>98.664699999999996</v>
      </c>
      <c r="T212">
        <v>46.955100000000002</v>
      </c>
    </row>
    <row r="213" spans="6:20" x14ac:dyDescent="0.25">
      <c r="F213">
        <v>0.12026199999999999</v>
      </c>
      <c r="G213">
        <v>-7.739E-2</v>
      </c>
      <c r="H213">
        <v>58.266500000000001</v>
      </c>
      <c r="I213">
        <v>4.0582799999999999</v>
      </c>
      <c r="J213">
        <v>37.2059</v>
      </c>
      <c r="K213">
        <v>1.14775</v>
      </c>
      <c r="L213">
        <v>0.32716000000000001</v>
      </c>
      <c r="M213">
        <v>0.84112500000000001</v>
      </c>
      <c r="N213">
        <v>-2.273E-2</v>
      </c>
      <c r="O213">
        <v>8.6479999999999994E-3</v>
      </c>
      <c r="P213">
        <v>0.12534400000000001</v>
      </c>
      <c r="Q213">
        <v>-6.3869999999999996E-2</v>
      </c>
      <c r="R213">
        <v>0</v>
      </c>
      <c r="S213">
        <v>101.937</v>
      </c>
      <c r="T213">
        <v>47.576599999999999</v>
      </c>
    </row>
    <row r="214" spans="6:20" x14ac:dyDescent="0.25">
      <c r="F214">
        <v>2.8058E-2</v>
      </c>
      <c r="G214">
        <v>-7.782E-2</v>
      </c>
      <c r="H214">
        <v>57.749899999999997</v>
      </c>
      <c r="I214">
        <v>5.9733099999999997</v>
      </c>
      <c r="J214">
        <v>33.4011</v>
      </c>
      <c r="K214">
        <v>0.69536399999999998</v>
      </c>
      <c r="L214">
        <v>0.34699000000000002</v>
      </c>
      <c r="M214">
        <v>1.0487899999999999</v>
      </c>
      <c r="N214">
        <v>0.16873299999999999</v>
      </c>
      <c r="O214">
        <v>7.3670000000000003E-3</v>
      </c>
      <c r="P214">
        <v>0.25748199999999999</v>
      </c>
      <c r="Q214">
        <v>0.16397900000000001</v>
      </c>
      <c r="R214">
        <v>0</v>
      </c>
      <c r="S214">
        <v>99.763199999999998</v>
      </c>
      <c r="T214">
        <v>46.298699999999997</v>
      </c>
    </row>
    <row r="215" spans="6:20" x14ac:dyDescent="0.25">
      <c r="F215">
        <v>-6.3950000000000007E-2</v>
      </c>
      <c r="G215">
        <v>-7.6899999999999996E-2</v>
      </c>
      <c r="H215">
        <v>57.040799999999997</v>
      </c>
      <c r="I215">
        <v>1.1533899999999999</v>
      </c>
      <c r="J215">
        <v>37.755000000000003</v>
      </c>
      <c r="K215">
        <v>0.94811900000000005</v>
      </c>
      <c r="L215">
        <v>0.40011099999999999</v>
      </c>
      <c r="M215">
        <v>1.45166</v>
      </c>
      <c r="N215">
        <v>7.9076999999999995E-2</v>
      </c>
      <c r="O215">
        <v>-3.6889999999999999E-2</v>
      </c>
      <c r="P215">
        <v>0.24237300000000001</v>
      </c>
      <c r="Q215">
        <v>2.0244000000000002E-2</v>
      </c>
      <c r="R215">
        <v>0</v>
      </c>
      <c r="S215">
        <v>98.912999999999997</v>
      </c>
      <c r="T215">
        <v>46.7729</v>
      </c>
    </row>
    <row r="216" spans="6:20" x14ac:dyDescent="0.25">
      <c r="F216">
        <v>2.6731999999999999E-2</v>
      </c>
      <c r="G216">
        <v>0.77808299999999997</v>
      </c>
      <c r="H216">
        <v>58.411700000000003</v>
      </c>
      <c r="I216">
        <v>1.5604</v>
      </c>
      <c r="J216">
        <v>38.780299999999997</v>
      </c>
      <c r="K216">
        <v>0.70318499999999995</v>
      </c>
      <c r="L216">
        <v>0.515926</v>
      </c>
      <c r="M216">
        <v>0.40171099999999998</v>
      </c>
      <c r="N216">
        <v>-1.8960000000000001E-2</v>
      </c>
      <c r="O216">
        <v>1.0234999999999999E-2</v>
      </c>
      <c r="P216">
        <v>7.6194999999999999E-2</v>
      </c>
      <c r="Q216">
        <v>-0.13575999999999999</v>
      </c>
      <c r="R216">
        <v>0</v>
      </c>
      <c r="S216">
        <v>101.11</v>
      </c>
      <c r="T216">
        <v>47.853200000000001</v>
      </c>
    </row>
    <row r="217" spans="6:20" x14ac:dyDescent="0.25">
      <c r="F217">
        <v>-6.4399999999999999E-2</v>
      </c>
      <c r="G217">
        <v>-7.7049999999999993E-2</v>
      </c>
      <c r="H217">
        <v>56.5246</v>
      </c>
      <c r="I217">
        <v>2.2045499999999998</v>
      </c>
      <c r="J217">
        <v>38.940300000000001</v>
      </c>
      <c r="K217">
        <v>0.80841300000000005</v>
      </c>
      <c r="L217">
        <v>0.37586199999999997</v>
      </c>
      <c r="M217">
        <v>0.62766599999999995</v>
      </c>
      <c r="N217">
        <v>7.7796000000000004E-2</v>
      </c>
      <c r="O217">
        <v>-3.73E-2</v>
      </c>
      <c r="P217">
        <v>0.101884</v>
      </c>
      <c r="Q217">
        <v>1.8332999999999999E-2</v>
      </c>
      <c r="R217">
        <v>0</v>
      </c>
      <c r="S217">
        <v>99.500699999999995</v>
      </c>
      <c r="T217">
        <v>46.706400000000002</v>
      </c>
    </row>
    <row r="218" spans="6:20" x14ac:dyDescent="0.25">
      <c r="F218">
        <v>-6.4000000000000001E-2</v>
      </c>
      <c r="G218">
        <v>0.20858299999999999</v>
      </c>
      <c r="H218">
        <v>58.953000000000003</v>
      </c>
      <c r="I218">
        <v>1.8023899999999999</v>
      </c>
      <c r="J218">
        <v>37.3508</v>
      </c>
      <c r="K218">
        <v>0.52408500000000002</v>
      </c>
      <c r="L218">
        <v>0.28468199999999999</v>
      </c>
      <c r="M218">
        <v>1.0037400000000001</v>
      </c>
      <c r="N218">
        <v>-1.9300000000000001E-2</v>
      </c>
      <c r="O218">
        <v>-1.3440000000000001E-2</v>
      </c>
      <c r="P218">
        <v>0.38079600000000002</v>
      </c>
      <c r="Q218">
        <v>-5.8250000000000003E-2</v>
      </c>
      <c r="R218">
        <v>0</v>
      </c>
      <c r="S218">
        <v>100.35299999999999</v>
      </c>
      <c r="T218">
        <v>47.578899999999997</v>
      </c>
    </row>
    <row r="219" spans="6:20" x14ac:dyDescent="0.25">
      <c r="F219">
        <v>2.7195E-2</v>
      </c>
      <c r="G219">
        <v>-7.732E-2</v>
      </c>
      <c r="H219">
        <v>56.717199999999998</v>
      </c>
      <c r="I219">
        <v>3.81765</v>
      </c>
      <c r="J219">
        <v>37.134399999999999</v>
      </c>
      <c r="K219">
        <v>0.93026299999999995</v>
      </c>
      <c r="L219">
        <v>0.46548800000000001</v>
      </c>
      <c r="M219">
        <v>1.06507</v>
      </c>
      <c r="N219">
        <v>-0.11978</v>
      </c>
      <c r="O219">
        <v>-1.461E-2</v>
      </c>
      <c r="P219">
        <v>0.12620799999999999</v>
      </c>
      <c r="Q219">
        <v>-6.3079999999999997E-2</v>
      </c>
      <c r="R219">
        <v>0</v>
      </c>
      <c r="S219">
        <v>100.009</v>
      </c>
      <c r="T219">
        <v>46.696399999999997</v>
      </c>
    </row>
    <row r="220" spans="6:20" x14ac:dyDescent="0.25">
      <c r="F220">
        <v>-6.3930000000000001E-2</v>
      </c>
      <c r="G220">
        <v>-7.6920000000000002E-2</v>
      </c>
      <c r="H220">
        <v>58.539700000000003</v>
      </c>
      <c r="I220">
        <v>1.2341</v>
      </c>
      <c r="J220">
        <v>37.800899999999999</v>
      </c>
      <c r="K220">
        <v>0.65850900000000001</v>
      </c>
      <c r="L220">
        <v>0.261687</v>
      </c>
      <c r="M220">
        <v>0.89687300000000003</v>
      </c>
      <c r="N220">
        <v>0.37330400000000002</v>
      </c>
      <c r="O220">
        <v>-1.3390000000000001E-2</v>
      </c>
      <c r="P220">
        <v>0.26991799999999999</v>
      </c>
      <c r="Q220">
        <v>2.0025000000000001E-2</v>
      </c>
      <c r="R220">
        <v>0</v>
      </c>
      <c r="S220">
        <v>99.900800000000004</v>
      </c>
      <c r="T220">
        <v>47.296599999999998</v>
      </c>
    </row>
    <row r="221" spans="6:20" x14ac:dyDescent="0.25">
      <c r="F221">
        <v>0.120444</v>
      </c>
      <c r="G221">
        <v>-7.7410000000000007E-2</v>
      </c>
      <c r="H221">
        <v>57.496099999999998</v>
      </c>
      <c r="I221">
        <v>4.2154299999999996</v>
      </c>
      <c r="J221">
        <v>37.078800000000001</v>
      </c>
      <c r="K221">
        <v>0.70737799999999995</v>
      </c>
      <c r="L221">
        <v>0.212309</v>
      </c>
      <c r="M221">
        <v>0.89854599999999996</v>
      </c>
      <c r="N221">
        <v>0.172345</v>
      </c>
      <c r="O221">
        <v>-3.832E-2</v>
      </c>
      <c r="P221">
        <v>4.2507000000000003E-2</v>
      </c>
      <c r="Q221">
        <v>9.1561000000000003E-2</v>
      </c>
      <c r="R221">
        <v>0</v>
      </c>
      <c r="S221">
        <v>100.92</v>
      </c>
      <c r="T221">
        <v>47.042200000000001</v>
      </c>
    </row>
    <row r="222" spans="6:20" x14ac:dyDescent="0.25">
      <c r="F222">
        <v>2.7361E-2</v>
      </c>
      <c r="G222">
        <v>-7.7630000000000005E-2</v>
      </c>
      <c r="H222">
        <v>53.184199999999997</v>
      </c>
      <c r="I222">
        <v>5.4186800000000002</v>
      </c>
      <c r="J222">
        <v>37.3429</v>
      </c>
      <c r="K222">
        <v>0.93871199999999999</v>
      </c>
      <c r="L222">
        <v>0.347723</v>
      </c>
      <c r="M222">
        <v>1.2440500000000001</v>
      </c>
      <c r="N222">
        <v>0.17006199999999999</v>
      </c>
      <c r="O222">
        <v>-3.9E-2</v>
      </c>
      <c r="P222">
        <v>6.7167000000000004E-2</v>
      </c>
      <c r="Q222">
        <v>-6.7119999999999999E-2</v>
      </c>
      <c r="R222">
        <v>0</v>
      </c>
      <c r="S222">
        <v>98.557100000000005</v>
      </c>
      <c r="T222">
        <v>45.344000000000001</v>
      </c>
    </row>
    <row r="223" spans="6:20" x14ac:dyDescent="0.25">
      <c r="F223">
        <v>2.7403E-2</v>
      </c>
      <c r="G223">
        <v>0.20732200000000001</v>
      </c>
      <c r="H223">
        <v>59.156500000000001</v>
      </c>
      <c r="I223">
        <v>3.1699099999999998</v>
      </c>
      <c r="J223">
        <v>36.405000000000001</v>
      </c>
      <c r="K223">
        <v>0.99931700000000001</v>
      </c>
      <c r="L223">
        <v>0.121286</v>
      </c>
      <c r="M223">
        <v>0.561944</v>
      </c>
      <c r="N223">
        <v>0.173678</v>
      </c>
      <c r="O223">
        <v>-6.1429999999999998E-2</v>
      </c>
      <c r="P223">
        <v>0.20952399999999999</v>
      </c>
      <c r="Q223">
        <v>9.3382000000000007E-2</v>
      </c>
      <c r="R223">
        <v>0</v>
      </c>
      <c r="S223">
        <v>101.06399999999999</v>
      </c>
      <c r="T223">
        <v>47.533999999999999</v>
      </c>
    </row>
    <row r="224" spans="6:20" x14ac:dyDescent="0.25">
      <c r="F224">
        <v>-6.8019999999999997E-2</v>
      </c>
      <c r="G224">
        <v>-7.8060000000000004E-2</v>
      </c>
      <c r="H224">
        <v>57.622599999999998</v>
      </c>
      <c r="I224">
        <v>7.3279399999999999</v>
      </c>
      <c r="J224">
        <v>33.906399999999998</v>
      </c>
      <c r="K224">
        <v>0.70933000000000002</v>
      </c>
      <c r="L224">
        <v>0.39094600000000002</v>
      </c>
      <c r="M224">
        <v>1.16178</v>
      </c>
      <c r="N224">
        <v>0.16663900000000001</v>
      </c>
      <c r="O224">
        <v>-1.6619999999999999E-2</v>
      </c>
      <c r="P224">
        <v>3.5824000000000002E-2</v>
      </c>
      <c r="Q224">
        <v>0.238561</v>
      </c>
      <c r="R224">
        <v>0</v>
      </c>
      <c r="S224">
        <v>101.39700000000001</v>
      </c>
      <c r="T224">
        <v>46.701000000000001</v>
      </c>
    </row>
    <row r="225" spans="1:20" x14ac:dyDescent="0.25">
      <c r="F225">
        <v>-6.5710000000000005E-2</v>
      </c>
      <c r="G225">
        <v>-7.739E-2</v>
      </c>
      <c r="H225">
        <v>58.501199999999997</v>
      </c>
      <c r="I225">
        <v>4.0542699999999998</v>
      </c>
      <c r="J225">
        <v>37.4955</v>
      </c>
      <c r="K225">
        <v>0.70859399999999995</v>
      </c>
      <c r="L225">
        <v>0.25850400000000001</v>
      </c>
      <c r="M225">
        <v>0.73163100000000003</v>
      </c>
      <c r="N225">
        <v>7.4981000000000006E-2</v>
      </c>
      <c r="O225">
        <v>-1.474E-2</v>
      </c>
      <c r="P225">
        <v>4.2867000000000002E-2</v>
      </c>
      <c r="Q225">
        <v>0.169795</v>
      </c>
      <c r="R225">
        <v>0</v>
      </c>
      <c r="S225">
        <v>101.879</v>
      </c>
      <c r="T225">
        <v>47.592799999999997</v>
      </c>
    </row>
    <row r="227" spans="1:20" x14ac:dyDescent="0.25">
      <c r="E227" t="s">
        <v>38</v>
      </c>
      <c r="F227">
        <f>AVERAGE(F178:F225)</f>
        <v>1.1714354166666665E-2</v>
      </c>
      <c r="G227">
        <f t="shared" ref="G227:T227" si="20">AVERAGE(G178:G225)</f>
        <v>3.5439729166666663E-2</v>
      </c>
      <c r="H227">
        <f t="shared" si="20"/>
        <v>57.952464583333359</v>
      </c>
      <c r="I227">
        <f t="shared" si="20"/>
        <v>3.0622110833333331</v>
      </c>
      <c r="J227">
        <f t="shared" si="20"/>
        <v>36.737462499999992</v>
      </c>
      <c r="K227">
        <f t="shared" si="20"/>
        <v>0.82222679166666646</v>
      </c>
      <c r="L227">
        <f t="shared" si="20"/>
        <v>0.36826904166666657</v>
      </c>
      <c r="M227">
        <f t="shared" si="20"/>
        <v>0.84218243749999999</v>
      </c>
      <c r="N227">
        <f t="shared" si="20"/>
        <v>0.11699991666666663</v>
      </c>
      <c r="O227">
        <f t="shared" si="20"/>
        <v>-1.0431333333333332E-2</v>
      </c>
      <c r="P227">
        <f t="shared" si="20"/>
        <v>0.13710887499999999</v>
      </c>
      <c r="Q227">
        <f t="shared" si="20"/>
        <v>5.6473250000000003E-2</v>
      </c>
      <c r="R227">
        <f t="shared" si="20"/>
        <v>0</v>
      </c>
      <c r="S227">
        <f t="shared" si="20"/>
        <v>100.13209583333332</v>
      </c>
      <c r="T227">
        <f t="shared" si="20"/>
        <v>47.005277083333318</v>
      </c>
    </row>
    <row r="228" spans="1:20" x14ac:dyDescent="0.25">
      <c r="E228" t="s">
        <v>39</v>
      </c>
      <c r="F228">
        <f>STDEV(F178:F225)/SQRT((COUNT(F178:F225)))</f>
        <v>1.2649020850889987E-2</v>
      </c>
      <c r="G228">
        <f t="shared" ref="G228:T228" si="21">STDEV(G178:G225)/SQRT((COUNT(G178:G225)))</f>
        <v>2.645675630024626E-2</v>
      </c>
      <c r="H228">
        <f t="shared" si="21"/>
        <v>0.24472260018554556</v>
      </c>
      <c r="I228">
        <f t="shared" si="21"/>
        <v>0.21573684292230075</v>
      </c>
      <c r="J228">
        <f t="shared" si="21"/>
        <v>0.20511591774649676</v>
      </c>
      <c r="K228">
        <f t="shared" si="21"/>
        <v>2.2444400013210193E-2</v>
      </c>
      <c r="L228">
        <f t="shared" si="21"/>
        <v>1.4413588057474331E-2</v>
      </c>
      <c r="M228">
        <f t="shared" si="21"/>
        <v>4.065801775760533E-2</v>
      </c>
      <c r="N228">
        <f t="shared" si="21"/>
        <v>2.1956493272497029E-2</v>
      </c>
      <c r="O228">
        <f t="shared" si="21"/>
        <v>4.3731095674934333E-3</v>
      </c>
      <c r="P228">
        <f t="shared" si="21"/>
        <v>1.3849761562539864E-2</v>
      </c>
      <c r="Q228">
        <f t="shared" si="21"/>
        <v>2.036046432831163E-2</v>
      </c>
      <c r="R228">
        <f t="shared" si="21"/>
        <v>0</v>
      </c>
      <c r="S228">
        <f t="shared" si="21"/>
        <v>0.15856208275155217</v>
      </c>
      <c r="T228">
        <f t="shared" si="21"/>
        <v>9.55591004439445E-2</v>
      </c>
    </row>
    <row r="230" spans="1:20" x14ac:dyDescent="0.25">
      <c r="A230" s="2" t="s">
        <v>368</v>
      </c>
      <c r="F230" s="3" t="s">
        <v>1</v>
      </c>
      <c r="G230" s="3" t="s">
        <v>2</v>
      </c>
      <c r="H230" s="3" t="s">
        <v>3</v>
      </c>
      <c r="I230" s="3" t="s">
        <v>4</v>
      </c>
      <c r="J230" s="3" t="s">
        <v>5</v>
      </c>
      <c r="K230" s="3" t="s">
        <v>6</v>
      </c>
      <c r="L230" s="3" t="s">
        <v>7</v>
      </c>
      <c r="M230" s="3" t="s">
        <v>8</v>
      </c>
      <c r="N230" s="3" t="s">
        <v>9</v>
      </c>
      <c r="O230" s="3" t="s">
        <v>10</v>
      </c>
      <c r="P230" s="3" t="s">
        <v>11</v>
      </c>
      <c r="Q230" s="3" t="s">
        <v>12</v>
      </c>
      <c r="R230" s="3" t="s">
        <v>13</v>
      </c>
      <c r="S230" s="3" t="s">
        <v>14</v>
      </c>
      <c r="T230" s="3" t="s">
        <v>15</v>
      </c>
    </row>
    <row r="231" spans="1:20" x14ac:dyDescent="0.25">
      <c r="A231" t="s">
        <v>17</v>
      </c>
      <c r="F231">
        <v>2.6754E-2</v>
      </c>
      <c r="G231">
        <v>-7.6920000000000002E-2</v>
      </c>
      <c r="H231">
        <v>58.613399999999999</v>
      </c>
      <c r="I231">
        <v>1.31701</v>
      </c>
      <c r="J231">
        <v>37.521599999999999</v>
      </c>
      <c r="K231">
        <v>1.03704</v>
      </c>
      <c r="L231">
        <v>0.51584399999999997</v>
      </c>
      <c r="M231">
        <v>0.45498499999999997</v>
      </c>
      <c r="N231">
        <v>-1.9029999999999998E-2</v>
      </c>
      <c r="O231">
        <v>5.7308999999999999E-2</v>
      </c>
      <c r="P231">
        <v>7.6023999999999994E-2</v>
      </c>
      <c r="Q231">
        <v>-0.13589999999999999</v>
      </c>
      <c r="R231">
        <v>0</v>
      </c>
      <c r="S231">
        <v>99.388099999999994</v>
      </c>
      <c r="T231">
        <v>47.063299999999998</v>
      </c>
    </row>
    <row r="232" spans="1:20" x14ac:dyDescent="0.25">
      <c r="A232" t="s">
        <v>306</v>
      </c>
      <c r="F232">
        <v>-6.4250000000000002E-2</v>
      </c>
      <c r="G232">
        <v>-7.7020000000000005E-2</v>
      </c>
      <c r="H232">
        <v>59.152000000000001</v>
      </c>
      <c r="I232">
        <v>1.55549</v>
      </c>
      <c r="J232">
        <v>38.052999999999997</v>
      </c>
      <c r="K232">
        <v>0.83311999999999997</v>
      </c>
      <c r="L232">
        <v>0.39929599999999998</v>
      </c>
      <c r="M232">
        <v>1.22712</v>
      </c>
      <c r="N232">
        <v>0.17607600000000001</v>
      </c>
      <c r="O232">
        <v>-3.7240000000000002E-2</v>
      </c>
      <c r="P232">
        <v>0.26857599999999998</v>
      </c>
      <c r="Q232">
        <v>0.252807</v>
      </c>
      <c r="R232">
        <v>0</v>
      </c>
      <c r="S232">
        <v>101.739</v>
      </c>
      <c r="T232">
        <v>48.044800000000002</v>
      </c>
    </row>
    <row r="233" spans="1:20" x14ac:dyDescent="0.25">
      <c r="A233" t="s">
        <v>19</v>
      </c>
      <c r="F233">
        <v>-6.9639999999999994E-2</v>
      </c>
      <c r="G233">
        <v>-7.8600000000000003E-2</v>
      </c>
      <c r="H233">
        <v>52.849600000000002</v>
      </c>
      <c r="I233">
        <v>8.4544200000000007</v>
      </c>
      <c r="J233">
        <v>33.929000000000002</v>
      </c>
      <c r="K233">
        <v>0.65198400000000001</v>
      </c>
      <c r="L233">
        <v>0.34162500000000001</v>
      </c>
      <c r="M233">
        <v>0.95711999999999997</v>
      </c>
      <c r="N233">
        <v>-0.12792000000000001</v>
      </c>
      <c r="O233">
        <v>5.1598999999999999E-2</v>
      </c>
      <c r="P233">
        <v>5.7665000000000001E-2</v>
      </c>
      <c r="Q233">
        <v>1.7007399999999999</v>
      </c>
      <c r="R233">
        <v>0</v>
      </c>
      <c r="S233">
        <v>98.717600000000004</v>
      </c>
      <c r="T233">
        <v>44.556699999999999</v>
      </c>
    </row>
    <row r="234" spans="1:20" x14ac:dyDescent="0.25">
      <c r="A234" t="s">
        <v>36</v>
      </c>
      <c r="F234">
        <v>-6.4259999999999998E-2</v>
      </c>
      <c r="G234">
        <v>0.208648</v>
      </c>
      <c r="H234">
        <v>60.839199999999998</v>
      </c>
      <c r="I234">
        <v>2.1255199999999999</v>
      </c>
      <c r="J234">
        <v>36.1158</v>
      </c>
      <c r="K234">
        <v>0.80977299999999997</v>
      </c>
      <c r="L234">
        <v>0.215084</v>
      </c>
      <c r="M234">
        <v>0.94042099999999995</v>
      </c>
      <c r="N234">
        <v>7.8125E-2</v>
      </c>
      <c r="O234">
        <v>-3.7179999999999998E-2</v>
      </c>
      <c r="P234">
        <v>7.4645000000000003E-2</v>
      </c>
      <c r="Q234">
        <v>-5.9249999999999997E-2</v>
      </c>
      <c r="R234">
        <v>0</v>
      </c>
      <c r="S234">
        <v>101.247</v>
      </c>
      <c r="T234">
        <v>48.1008</v>
      </c>
    </row>
    <row r="235" spans="1:20" x14ac:dyDescent="0.25">
      <c r="A235" t="s">
        <v>369</v>
      </c>
      <c r="F235">
        <v>-6.4030000000000004E-2</v>
      </c>
      <c r="G235">
        <v>-7.6969999999999997E-2</v>
      </c>
      <c r="H235">
        <v>59.122300000000003</v>
      </c>
      <c r="I235">
        <v>1.47715</v>
      </c>
      <c r="J235">
        <v>38.011899999999997</v>
      </c>
      <c r="K235">
        <v>0.79059199999999996</v>
      </c>
      <c r="L235">
        <v>0.399862</v>
      </c>
      <c r="M235">
        <v>0.84117399999999998</v>
      </c>
      <c r="N235">
        <v>0.17676700000000001</v>
      </c>
      <c r="O235">
        <v>-1.3520000000000001E-2</v>
      </c>
      <c r="P235">
        <v>0.24173700000000001</v>
      </c>
      <c r="Q235">
        <v>1.9591000000000001E-2</v>
      </c>
      <c r="R235">
        <v>0</v>
      </c>
      <c r="S235">
        <v>100.92700000000001</v>
      </c>
      <c r="T235">
        <v>47.743899999999996</v>
      </c>
    </row>
    <row r="236" spans="1:20" x14ac:dyDescent="0.25">
      <c r="F236">
        <v>-6.4759999999999998E-2</v>
      </c>
      <c r="G236">
        <v>-7.7170000000000002E-2</v>
      </c>
      <c r="H236">
        <v>59.185400000000001</v>
      </c>
      <c r="I236">
        <v>2.7697500000000002</v>
      </c>
      <c r="J236">
        <v>37.521999999999998</v>
      </c>
      <c r="K236">
        <v>0.78289299999999995</v>
      </c>
      <c r="L236">
        <v>0.49042200000000002</v>
      </c>
      <c r="M236">
        <v>0.509432</v>
      </c>
      <c r="N236">
        <v>7.6943999999999999E-2</v>
      </c>
      <c r="O236">
        <v>-1.4109999999999999E-2</v>
      </c>
      <c r="P236">
        <v>1.7777999999999999E-2</v>
      </c>
      <c r="Q236">
        <v>1.6986999999999999E-2</v>
      </c>
      <c r="R236">
        <v>0</v>
      </c>
      <c r="S236">
        <v>101.21599999999999</v>
      </c>
      <c r="T236">
        <v>47.624899999999997</v>
      </c>
    </row>
    <row r="237" spans="1:20" x14ac:dyDescent="0.25">
      <c r="A237" t="s">
        <v>370</v>
      </c>
      <c r="F237">
        <v>-6.4219999999999999E-2</v>
      </c>
      <c r="G237">
        <v>-7.7020000000000005E-2</v>
      </c>
      <c r="H237">
        <v>58.517499999999998</v>
      </c>
      <c r="I237">
        <v>1.79959</v>
      </c>
      <c r="J237">
        <v>37.872500000000002</v>
      </c>
      <c r="K237">
        <v>0.72210600000000003</v>
      </c>
      <c r="L237">
        <v>0.49183700000000002</v>
      </c>
      <c r="M237">
        <v>0.51135299999999995</v>
      </c>
      <c r="N237">
        <v>-1.9789999999999999E-2</v>
      </c>
      <c r="O237">
        <v>-3.7190000000000001E-2</v>
      </c>
      <c r="P237">
        <v>0.13032299999999999</v>
      </c>
      <c r="Q237">
        <v>0.175041</v>
      </c>
      <c r="R237">
        <v>0</v>
      </c>
      <c r="S237">
        <v>100.02200000000001</v>
      </c>
      <c r="T237">
        <v>47.227800000000002</v>
      </c>
    </row>
    <row r="238" spans="1:20" x14ac:dyDescent="0.25">
      <c r="A238" t="s">
        <v>371</v>
      </c>
      <c r="F238">
        <v>0.207897</v>
      </c>
      <c r="G238">
        <v>-7.6880000000000004E-2</v>
      </c>
      <c r="H238">
        <v>58.809399999999997</v>
      </c>
      <c r="I238">
        <v>1.2358800000000001</v>
      </c>
      <c r="J238">
        <v>36.353299999999997</v>
      </c>
      <c r="K238">
        <v>0.86014599999999997</v>
      </c>
      <c r="L238">
        <v>0.42388300000000001</v>
      </c>
      <c r="M238">
        <v>0.94626999999999994</v>
      </c>
      <c r="N238">
        <v>-0.11654</v>
      </c>
      <c r="O238">
        <v>1.0338999999999999E-2</v>
      </c>
      <c r="P238">
        <v>0.13203400000000001</v>
      </c>
      <c r="Q238">
        <v>-5.731E-2</v>
      </c>
      <c r="R238">
        <v>0</v>
      </c>
      <c r="S238">
        <v>98.728399999999993</v>
      </c>
      <c r="T238">
        <v>46.891100000000002</v>
      </c>
    </row>
    <row r="239" spans="1:20" x14ac:dyDescent="0.25">
      <c r="A239" t="s">
        <v>372</v>
      </c>
      <c r="F239">
        <v>-6.3769999999999993E-2</v>
      </c>
      <c r="G239">
        <v>0.493834</v>
      </c>
      <c r="H239">
        <v>59.322600000000001</v>
      </c>
      <c r="I239">
        <v>1.3982399999999999</v>
      </c>
      <c r="J239">
        <v>38.299799999999998</v>
      </c>
      <c r="K239">
        <v>0.97038800000000003</v>
      </c>
      <c r="L239">
        <v>0.42369099999999998</v>
      </c>
      <c r="M239">
        <v>1.1153900000000001</v>
      </c>
      <c r="N239">
        <v>-1.8839999999999999E-2</v>
      </c>
      <c r="O239">
        <v>3.3838E-2</v>
      </c>
      <c r="P239">
        <v>-7.0000000000000001E-3</v>
      </c>
      <c r="Q239">
        <v>-0.13566</v>
      </c>
      <c r="R239">
        <v>0</v>
      </c>
      <c r="S239">
        <v>101.833</v>
      </c>
      <c r="T239">
        <v>48.292700000000004</v>
      </c>
    </row>
    <row r="240" spans="1:20" x14ac:dyDescent="0.25">
      <c r="A240" t="s">
        <v>373</v>
      </c>
      <c r="F240">
        <v>0.116772</v>
      </c>
      <c r="G240">
        <v>0.208231</v>
      </c>
      <c r="H240">
        <v>56.936100000000003</v>
      </c>
      <c r="I240">
        <v>1.47899</v>
      </c>
      <c r="J240">
        <v>39.576700000000002</v>
      </c>
      <c r="K240">
        <v>0.72530499999999998</v>
      </c>
      <c r="L240">
        <v>0.49281599999999998</v>
      </c>
      <c r="M240">
        <v>0.68368499999999999</v>
      </c>
      <c r="N240">
        <v>7.9207E-2</v>
      </c>
      <c r="O240">
        <v>0.12798399999999999</v>
      </c>
      <c r="P240">
        <v>-7.0800000000000004E-3</v>
      </c>
      <c r="Q240">
        <v>-0.13572000000000001</v>
      </c>
      <c r="R240">
        <v>0</v>
      </c>
      <c r="S240">
        <v>100.283</v>
      </c>
      <c r="T240">
        <v>47.209400000000002</v>
      </c>
    </row>
    <row r="241" spans="1:20" x14ac:dyDescent="0.25">
      <c r="A241" t="s">
        <v>374</v>
      </c>
      <c r="F241">
        <v>0.119828</v>
      </c>
      <c r="G241">
        <v>-7.7240000000000003E-2</v>
      </c>
      <c r="H241">
        <v>59.005000000000003</v>
      </c>
      <c r="I241">
        <v>3.25474</v>
      </c>
      <c r="J241">
        <v>34.5379</v>
      </c>
      <c r="K241">
        <v>0.73601300000000003</v>
      </c>
      <c r="L241">
        <v>0.30576199999999998</v>
      </c>
      <c r="M241">
        <v>0.99421899999999996</v>
      </c>
      <c r="N241">
        <v>-2.1479999999999999E-2</v>
      </c>
      <c r="O241">
        <v>3.2716000000000002E-2</v>
      </c>
      <c r="P241">
        <v>9.9890999999999994E-2</v>
      </c>
      <c r="Q241">
        <v>-6.1839999999999999E-2</v>
      </c>
      <c r="R241">
        <v>0</v>
      </c>
      <c r="S241">
        <v>98.925600000000003</v>
      </c>
      <c r="T241">
        <v>46.662399999999998</v>
      </c>
    </row>
    <row r="242" spans="1:20" x14ac:dyDescent="0.25">
      <c r="A242" t="s">
        <v>375</v>
      </c>
      <c r="F242">
        <v>-6.4420000000000005E-2</v>
      </c>
      <c r="G242">
        <v>-7.7049999999999993E-2</v>
      </c>
      <c r="H242">
        <v>56.177100000000003</v>
      </c>
      <c r="I242">
        <v>2.1229100000000001</v>
      </c>
      <c r="J242">
        <v>38.704300000000003</v>
      </c>
      <c r="K242">
        <v>0.76440699999999995</v>
      </c>
      <c r="L242">
        <v>0.53729400000000005</v>
      </c>
      <c r="M242">
        <v>1.1278900000000001</v>
      </c>
      <c r="N242">
        <v>-2.0150000000000001E-2</v>
      </c>
      <c r="O242">
        <v>3.3223000000000003E-2</v>
      </c>
      <c r="P242">
        <v>7.4291999999999997E-2</v>
      </c>
      <c r="Q242">
        <v>9.6341999999999997E-2</v>
      </c>
      <c r="R242">
        <v>0</v>
      </c>
      <c r="S242">
        <v>99.476200000000006</v>
      </c>
      <c r="T242">
        <v>46.672699999999999</v>
      </c>
    </row>
    <row r="243" spans="1:20" x14ac:dyDescent="0.25">
      <c r="A243" t="s">
        <v>376</v>
      </c>
      <c r="F243">
        <v>-6.3890000000000002E-2</v>
      </c>
      <c r="G243">
        <v>-7.6929999999999998E-2</v>
      </c>
      <c r="H243">
        <v>59.683300000000003</v>
      </c>
      <c r="I243">
        <v>0.90937999999999997</v>
      </c>
      <c r="J243">
        <v>36.180199999999999</v>
      </c>
      <c r="K243">
        <v>0.79276199999999997</v>
      </c>
      <c r="L243">
        <v>0.26194800000000001</v>
      </c>
      <c r="M243">
        <v>0.94348399999999999</v>
      </c>
      <c r="N243">
        <v>0.37338100000000002</v>
      </c>
      <c r="O243">
        <v>-1.337E-2</v>
      </c>
      <c r="P243">
        <v>0.13138900000000001</v>
      </c>
      <c r="Q243">
        <v>0.176314</v>
      </c>
      <c r="R243">
        <v>0</v>
      </c>
      <c r="S243">
        <v>99.298000000000002</v>
      </c>
      <c r="T243">
        <v>47.232300000000002</v>
      </c>
    </row>
    <row r="244" spans="1:20" x14ac:dyDescent="0.25">
      <c r="A244" t="s">
        <v>377</v>
      </c>
      <c r="F244">
        <v>2.6786000000000001E-2</v>
      </c>
      <c r="G244">
        <v>-7.6869999999999994E-2</v>
      </c>
      <c r="H244">
        <v>59.604799999999997</v>
      </c>
      <c r="I244">
        <v>0.66659100000000004</v>
      </c>
      <c r="J244">
        <v>38.195900000000002</v>
      </c>
      <c r="K244">
        <v>0.88371200000000005</v>
      </c>
      <c r="L244">
        <v>0.35473199999999999</v>
      </c>
      <c r="M244">
        <v>0.95139099999999999</v>
      </c>
      <c r="N244">
        <v>0.177622</v>
      </c>
      <c r="O244">
        <v>3.3953999999999998E-2</v>
      </c>
      <c r="P244">
        <v>4.8833000000000001E-2</v>
      </c>
      <c r="Q244">
        <v>0.25518400000000002</v>
      </c>
      <c r="R244">
        <v>0</v>
      </c>
      <c r="S244">
        <v>101.123</v>
      </c>
      <c r="T244">
        <v>47.966700000000003</v>
      </c>
    </row>
    <row r="245" spans="1:20" x14ac:dyDescent="0.25">
      <c r="A245" t="s">
        <v>378</v>
      </c>
      <c r="F245">
        <v>2.6834E-2</v>
      </c>
      <c r="G245">
        <v>-7.7020000000000005E-2</v>
      </c>
      <c r="H245">
        <v>58.7104</v>
      </c>
      <c r="I245">
        <v>1.7195400000000001</v>
      </c>
      <c r="J245">
        <v>38.717700000000001</v>
      </c>
      <c r="K245">
        <v>0.96581399999999995</v>
      </c>
      <c r="L245">
        <v>0.39910400000000001</v>
      </c>
      <c r="M245">
        <v>0.67851099999999998</v>
      </c>
      <c r="N245">
        <v>0.37220700000000001</v>
      </c>
      <c r="O245">
        <v>-3.7260000000000001E-2</v>
      </c>
      <c r="P245">
        <v>0.18525900000000001</v>
      </c>
      <c r="Q245">
        <v>-5.9290000000000002E-2</v>
      </c>
      <c r="R245">
        <v>0</v>
      </c>
      <c r="S245">
        <v>101.602</v>
      </c>
      <c r="T245">
        <v>47.861199999999997</v>
      </c>
    </row>
    <row r="246" spans="1:20" x14ac:dyDescent="0.25">
      <c r="A246" t="s">
        <v>379</v>
      </c>
      <c r="F246">
        <v>-6.5250000000000002E-2</v>
      </c>
      <c r="G246">
        <v>-7.7299999999999994E-2</v>
      </c>
      <c r="H246">
        <v>56.378700000000002</v>
      </c>
      <c r="I246">
        <v>3.24682</v>
      </c>
      <c r="J246">
        <v>38.945399999999999</v>
      </c>
      <c r="K246">
        <v>0.91029499999999997</v>
      </c>
      <c r="L246">
        <v>0.62663100000000005</v>
      </c>
      <c r="M246">
        <v>1.24028</v>
      </c>
      <c r="N246">
        <v>-0.11985999999999999</v>
      </c>
      <c r="O246">
        <v>-1.456E-2</v>
      </c>
      <c r="P246">
        <v>0.154201</v>
      </c>
      <c r="Q246">
        <v>0.32664399999999999</v>
      </c>
      <c r="R246">
        <v>0</v>
      </c>
      <c r="S246">
        <v>101.55200000000001</v>
      </c>
      <c r="T246">
        <v>47.300899999999999</v>
      </c>
    </row>
    <row r="247" spans="1:20" x14ac:dyDescent="0.25">
      <c r="A247" t="s">
        <v>380</v>
      </c>
      <c r="F247">
        <v>2.6890000000000001E-2</v>
      </c>
      <c r="G247">
        <v>-7.6960000000000001E-2</v>
      </c>
      <c r="H247">
        <v>58.5869</v>
      </c>
      <c r="I247">
        <v>1.64009</v>
      </c>
      <c r="J247">
        <v>36.500700000000002</v>
      </c>
      <c r="K247">
        <v>0.79039999999999999</v>
      </c>
      <c r="L247">
        <v>0.60772800000000005</v>
      </c>
      <c r="M247">
        <v>1.3848</v>
      </c>
      <c r="N247">
        <v>-1.9429999999999999E-2</v>
      </c>
      <c r="O247">
        <v>3.3582000000000001E-2</v>
      </c>
      <c r="P247">
        <v>7.5489000000000001E-2</v>
      </c>
      <c r="Q247">
        <v>-5.8459999999999998E-2</v>
      </c>
      <c r="R247">
        <v>0</v>
      </c>
      <c r="S247">
        <v>99.491699999999994</v>
      </c>
      <c r="T247">
        <v>47.114199999999997</v>
      </c>
    </row>
    <row r="248" spans="1:20" x14ac:dyDescent="0.25">
      <c r="A248" t="s">
        <v>381</v>
      </c>
      <c r="F248">
        <v>-6.5000000000000002E-2</v>
      </c>
      <c r="G248">
        <v>-7.7229999999999993E-2</v>
      </c>
      <c r="H248">
        <v>58.122900000000001</v>
      </c>
      <c r="I248">
        <v>2.9288699999999999</v>
      </c>
      <c r="J248">
        <v>36.064</v>
      </c>
      <c r="K248">
        <v>0.86893500000000001</v>
      </c>
      <c r="L248">
        <v>0.35171599999999997</v>
      </c>
      <c r="M248">
        <v>0.83741200000000005</v>
      </c>
      <c r="N248">
        <v>7.6365000000000002E-2</v>
      </c>
      <c r="O248">
        <v>9.1990000000000006E-3</v>
      </c>
      <c r="P248">
        <v>7.2267999999999999E-2</v>
      </c>
      <c r="Q248">
        <v>9.4062999999999994E-2</v>
      </c>
      <c r="R248">
        <v>0</v>
      </c>
      <c r="S248">
        <v>99.283500000000004</v>
      </c>
      <c r="T248">
        <v>46.699800000000003</v>
      </c>
    </row>
    <row r="249" spans="1:20" x14ac:dyDescent="0.25">
      <c r="A249" t="s">
        <v>33</v>
      </c>
      <c r="F249">
        <v>2.6789E-2</v>
      </c>
      <c r="G249">
        <v>-7.6910000000000006E-2</v>
      </c>
      <c r="H249">
        <v>58.179499999999997</v>
      </c>
      <c r="I249">
        <v>1.3159099999999999</v>
      </c>
      <c r="J249">
        <v>37.305300000000003</v>
      </c>
      <c r="K249">
        <v>0.57011400000000001</v>
      </c>
      <c r="L249">
        <v>0.49286000000000002</v>
      </c>
      <c r="M249">
        <v>0.73091099999999998</v>
      </c>
      <c r="N249">
        <v>7.9183000000000003E-2</v>
      </c>
      <c r="O249">
        <v>1.0227E-2</v>
      </c>
      <c r="P249">
        <v>0.18720999999999999</v>
      </c>
      <c r="Q249">
        <v>2.0362999999999999E-2</v>
      </c>
      <c r="R249">
        <v>0</v>
      </c>
      <c r="S249">
        <v>98.841499999999996</v>
      </c>
      <c r="T249">
        <v>46.814100000000003</v>
      </c>
    </row>
    <row r="250" spans="1:20" x14ac:dyDescent="0.25">
      <c r="A250" t="s">
        <v>382</v>
      </c>
      <c r="F250">
        <v>-6.3820000000000002E-2</v>
      </c>
      <c r="G250">
        <v>-7.6840000000000006E-2</v>
      </c>
      <c r="H250">
        <v>57.745899999999999</v>
      </c>
      <c r="I250">
        <v>1.2369699999999999</v>
      </c>
      <c r="J250">
        <v>38.554000000000002</v>
      </c>
      <c r="K250">
        <v>1.0385200000000001</v>
      </c>
      <c r="L250">
        <v>0.35451899999999997</v>
      </c>
      <c r="M250">
        <v>0.40293899999999999</v>
      </c>
      <c r="N250">
        <v>-1.8540000000000001E-2</v>
      </c>
      <c r="O250">
        <v>-6.0310000000000002E-2</v>
      </c>
      <c r="P250">
        <v>0.104351</v>
      </c>
      <c r="Q250">
        <v>-0.21328</v>
      </c>
      <c r="R250">
        <v>0</v>
      </c>
      <c r="S250">
        <v>99.004400000000004</v>
      </c>
      <c r="T250">
        <v>46.8748</v>
      </c>
    </row>
    <row r="251" spans="1:20" x14ac:dyDescent="0.25">
      <c r="A251" t="s">
        <v>383</v>
      </c>
      <c r="F251">
        <v>-6.4119999999999996E-2</v>
      </c>
      <c r="G251">
        <v>-7.6980000000000007E-2</v>
      </c>
      <c r="H251">
        <v>57.466999999999999</v>
      </c>
      <c r="I251">
        <v>1.71984</v>
      </c>
      <c r="J251">
        <v>37.862699999999997</v>
      </c>
      <c r="K251">
        <v>0.722723</v>
      </c>
      <c r="L251">
        <v>0.35362900000000003</v>
      </c>
      <c r="M251">
        <v>0.84454799999999997</v>
      </c>
      <c r="N251">
        <v>0.17652300000000001</v>
      </c>
      <c r="O251">
        <v>9.972E-3</v>
      </c>
      <c r="P251">
        <v>4.7427999999999998E-2</v>
      </c>
      <c r="Q251">
        <v>1.9324999999999998E-2</v>
      </c>
      <c r="R251">
        <v>0</v>
      </c>
      <c r="S251">
        <v>99.082599999999999</v>
      </c>
      <c r="T251">
        <v>46.750100000000003</v>
      </c>
    </row>
    <row r="252" spans="1:20" x14ac:dyDescent="0.25">
      <c r="F252">
        <v>-6.4269999999999994E-2</v>
      </c>
      <c r="G252">
        <v>0.20810899999999999</v>
      </c>
      <c r="H252">
        <v>58.081499999999998</v>
      </c>
      <c r="I252">
        <v>1.8818600000000001</v>
      </c>
      <c r="J252">
        <v>37.159500000000001</v>
      </c>
      <c r="K252">
        <v>0.83244499999999999</v>
      </c>
      <c r="L252">
        <v>0.30709599999999998</v>
      </c>
      <c r="M252">
        <v>1.05993</v>
      </c>
      <c r="N252">
        <v>0.17616599999999999</v>
      </c>
      <c r="O252">
        <v>9.8379999999999995E-3</v>
      </c>
      <c r="P252">
        <v>0.24077899999999999</v>
      </c>
      <c r="Q252">
        <v>-5.9249999999999997E-2</v>
      </c>
      <c r="R252">
        <v>0</v>
      </c>
      <c r="S252">
        <v>99.833799999999997</v>
      </c>
      <c r="T252">
        <v>47.178199999999997</v>
      </c>
    </row>
    <row r="253" spans="1:20" x14ac:dyDescent="0.25">
      <c r="F253">
        <v>2.8243999999999998E-2</v>
      </c>
      <c r="G253">
        <v>-7.8039999999999998E-2</v>
      </c>
      <c r="H253">
        <v>57.029299999999999</v>
      </c>
      <c r="I253">
        <v>7.1684599999999996</v>
      </c>
      <c r="J253">
        <v>33.691899999999997</v>
      </c>
      <c r="K253">
        <v>0.79620800000000003</v>
      </c>
      <c r="L253">
        <v>0.41387800000000002</v>
      </c>
      <c r="M253">
        <v>0.77859800000000001</v>
      </c>
      <c r="N253">
        <v>6.9722999999999993E-2</v>
      </c>
      <c r="O253">
        <v>-1.6629999999999999E-2</v>
      </c>
      <c r="P253">
        <v>6.3259999999999997E-2</v>
      </c>
      <c r="Q253">
        <v>0.238756</v>
      </c>
      <c r="R253">
        <v>0</v>
      </c>
      <c r="S253">
        <v>100.184</v>
      </c>
      <c r="T253">
        <v>46.131999999999998</v>
      </c>
    </row>
    <row r="254" spans="1:20" x14ac:dyDescent="0.25">
      <c r="F254">
        <v>-6.4170000000000005E-2</v>
      </c>
      <c r="G254">
        <v>-7.6950000000000005E-2</v>
      </c>
      <c r="H254">
        <v>58.387500000000003</v>
      </c>
      <c r="I254">
        <v>1.55786</v>
      </c>
      <c r="J254">
        <v>38.598100000000002</v>
      </c>
      <c r="K254">
        <v>0.612595</v>
      </c>
      <c r="L254">
        <v>0.37686399999999998</v>
      </c>
      <c r="M254">
        <v>1.0661099999999999</v>
      </c>
      <c r="N254">
        <v>0.37290099999999998</v>
      </c>
      <c r="O254">
        <v>-1.35E-2</v>
      </c>
      <c r="P254">
        <v>1.9959000000000001E-2</v>
      </c>
      <c r="Q254">
        <v>1.9618E-2</v>
      </c>
      <c r="R254">
        <v>0</v>
      </c>
      <c r="S254">
        <v>100.857</v>
      </c>
      <c r="T254">
        <v>47.601700000000001</v>
      </c>
    </row>
    <row r="255" spans="1:20" x14ac:dyDescent="0.25">
      <c r="F255">
        <v>2.7025E-2</v>
      </c>
      <c r="G255">
        <v>0.20841999999999999</v>
      </c>
      <c r="H255">
        <v>59.499499999999998</v>
      </c>
      <c r="I255">
        <v>1.88001</v>
      </c>
      <c r="J255">
        <v>37.707799999999999</v>
      </c>
      <c r="K255">
        <v>0.61078100000000002</v>
      </c>
      <c r="L255">
        <v>0.261237</v>
      </c>
      <c r="M255">
        <v>0.949909</v>
      </c>
      <c r="N255">
        <v>0.176147</v>
      </c>
      <c r="O255">
        <v>9.8860000000000007E-3</v>
      </c>
      <c r="P255">
        <v>7.4757000000000004E-2</v>
      </c>
      <c r="Q255">
        <v>0.174929</v>
      </c>
      <c r="R255">
        <v>0</v>
      </c>
      <c r="S255">
        <v>101.58</v>
      </c>
      <c r="T255">
        <v>48.023099999999999</v>
      </c>
    </row>
    <row r="256" spans="1:20" x14ac:dyDescent="0.25">
      <c r="F256">
        <v>-6.5989999999999993E-2</v>
      </c>
      <c r="G256">
        <v>0.206345</v>
      </c>
      <c r="H256">
        <v>57.459000000000003</v>
      </c>
      <c r="I256">
        <v>4.1349499999999999</v>
      </c>
      <c r="J256">
        <v>34.708300000000001</v>
      </c>
      <c r="K256">
        <v>1.10103</v>
      </c>
      <c r="L256">
        <v>0.41838999999999998</v>
      </c>
      <c r="M256">
        <v>1.1072900000000001</v>
      </c>
      <c r="N256">
        <v>0.171818</v>
      </c>
      <c r="O256">
        <v>-3.8469999999999997E-2</v>
      </c>
      <c r="P256">
        <v>4.1804000000000001E-2</v>
      </c>
      <c r="Q256">
        <v>1.2852000000000001E-2</v>
      </c>
      <c r="R256">
        <v>0</v>
      </c>
      <c r="S256">
        <v>99.257300000000001</v>
      </c>
      <c r="T256">
        <v>46.439399999999999</v>
      </c>
    </row>
    <row r="257" spans="6:20" x14ac:dyDescent="0.25">
      <c r="F257">
        <v>0.122234</v>
      </c>
      <c r="G257">
        <v>-7.7579999999999996E-2</v>
      </c>
      <c r="H257">
        <v>59.816000000000003</v>
      </c>
      <c r="I257">
        <v>4.5306100000000002</v>
      </c>
      <c r="J257">
        <v>33.4741</v>
      </c>
      <c r="K257">
        <v>0.98812</v>
      </c>
      <c r="L257">
        <v>0.23428499999999999</v>
      </c>
      <c r="M257">
        <v>0.98949600000000004</v>
      </c>
      <c r="N257">
        <v>-2.4060000000000002E-2</v>
      </c>
      <c r="O257">
        <v>-3.8690000000000002E-2</v>
      </c>
      <c r="P257">
        <v>0.34323599999999999</v>
      </c>
      <c r="Q257">
        <v>0.32278899999999999</v>
      </c>
      <c r="R257">
        <v>0</v>
      </c>
      <c r="S257">
        <v>100.681</v>
      </c>
      <c r="T257">
        <v>47.180599999999998</v>
      </c>
    </row>
    <row r="258" spans="6:20" x14ac:dyDescent="0.25">
      <c r="F258">
        <v>-6.4269999999999994E-2</v>
      </c>
      <c r="G258">
        <v>-7.6999999999999999E-2</v>
      </c>
      <c r="H258">
        <v>59.054200000000002</v>
      </c>
      <c r="I258">
        <v>1.8819999999999999</v>
      </c>
      <c r="J258">
        <v>38.500799999999998</v>
      </c>
      <c r="K258">
        <v>0.87741800000000003</v>
      </c>
      <c r="L258">
        <v>0.46878999999999998</v>
      </c>
      <c r="M258">
        <v>0.89825299999999997</v>
      </c>
      <c r="N258">
        <v>-1.9730000000000001E-2</v>
      </c>
      <c r="O258">
        <v>9.9069999999999991E-3</v>
      </c>
      <c r="P258">
        <v>7.4948000000000001E-2</v>
      </c>
      <c r="Q258">
        <v>1.9078999999999999E-2</v>
      </c>
      <c r="R258">
        <v>0</v>
      </c>
      <c r="S258">
        <v>101.624</v>
      </c>
      <c r="T258">
        <v>47.958399999999997</v>
      </c>
    </row>
    <row r="259" spans="6:20" x14ac:dyDescent="0.25">
      <c r="F259">
        <v>-6.4259999999999998E-2</v>
      </c>
      <c r="G259">
        <v>-7.6990000000000003E-2</v>
      </c>
      <c r="H259">
        <v>58.797499999999999</v>
      </c>
      <c r="I259">
        <v>1.8026599999999999</v>
      </c>
      <c r="J259">
        <v>37.714500000000001</v>
      </c>
      <c r="K259">
        <v>0.98880999999999997</v>
      </c>
      <c r="L259">
        <v>0.376336</v>
      </c>
      <c r="M259">
        <v>0.95041500000000001</v>
      </c>
      <c r="N259">
        <v>0.176478</v>
      </c>
      <c r="O259">
        <v>-1.363E-2</v>
      </c>
      <c r="P259">
        <v>0.26876899999999998</v>
      </c>
      <c r="Q259">
        <v>-0.21498</v>
      </c>
      <c r="R259">
        <v>0</v>
      </c>
      <c r="S259">
        <v>100.706</v>
      </c>
      <c r="T259">
        <v>47.593000000000004</v>
      </c>
    </row>
    <row r="260" spans="6:20" x14ac:dyDescent="0.25">
      <c r="F260">
        <v>0.21659100000000001</v>
      </c>
      <c r="G260">
        <v>-7.7719999999999997E-2</v>
      </c>
      <c r="H260">
        <v>55.7027</v>
      </c>
      <c r="I260">
        <v>5.9760600000000004</v>
      </c>
      <c r="J260">
        <v>36.648200000000003</v>
      </c>
      <c r="K260">
        <v>0.84880699999999998</v>
      </c>
      <c r="L260">
        <v>0.30171100000000001</v>
      </c>
      <c r="M260">
        <v>1.12374</v>
      </c>
      <c r="N260">
        <v>-0.12246</v>
      </c>
      <c r="O260">
        <v>3.0967000000000001E-2</v>
      </c>
      <c r="P260">
        <v>6.6425999999999999E-2</v>
      </c>
      <c r="Q260">
        <v>0.16505700000000001</v>
      </c>
      <c r="R260">
        <v>0</v>
      </c>
      <c r="S260">
        <v>100.88</v>
      </c>
      <c r="T260">
        <v>46.479599999999998</v>
      </c>
    </row>
    <row r="261" spans="6:20" x14ac:dyDescent="0.25">
      <c r="F261">
        <v>-6.4439999999999997E-2</v>
      </c>
      <c r="G261">
        <v>-7.7060000000000003E-2</v>
      </c>
      <c r="H261">
        <v>58.452199999999998</v>
      </c>
      <c r="I261">
        <v>1.7991299999999999</v>
      </c>
      <c r="J261">
        <v>36.120800000000003</v>
      </c>
      <c r="K261">
        <v>0.89816600000000002</v>
      </c>
      <c r="L261">
        <v>0.33007199999999998</v>
      </c>
      <c r="M261">
        <v>0.89148400000000005</v>
      </c>
      <c r="N261">
        <v>0.27382099999999998</v>
      </c>
      <c r="O261">
        <v>-1.3780000000000001E-2</v>
      </c>
      <c r="P261">
        <v>1.8912000000000002E-2</v>
      </c>
      <c r="Q261">
        <v>9.6379999999999993E-2</v>
      </c>
      <c r="R261">
        <v>0</v>
      </c>
      <c r="S261">
        <v>98.725700000000003</v>
      </c>
      <c r="T261">
        <v>46.694600000000001</v>
      </c>
    </row>
    <row r="262" spans="6:20" x14ac:dyDescent="0.25">
      <c r="F262">
        <v>2.6903E-2</v>
      </c>
      <c r="G262">
        <v>-7.6920000000000002E-2</v>
      </c>
      <c r="H262">
        <v>60.093400000000003</v>
      </c>
      <c r="I262">
        <v>1.3158700000000001</v>
      </c>
      <c r="J262">
        <v>37.456400000000002</v>
      </c>
      <c r="K262">
        <v>0.79175799999999996</v>
      </c>
      <c r="L262">
        <v>0.30796400000000002</v>
      </c>
      <c r="M262">
        <v>1.0570900000000001</v>
      </c>
      <c r="N262">
        <v>0.37343100000000001</v>
      </c>
      <c r="O262">
        <v>-6.0470000000000003E-2</v>
      </c>
      <c r="P262">
        <v>4.8091000000000002E-2</v>
      </c>
      <c r="Q262">
        <v>-5.7950000000000002E-2</v>
      </c>
      <c r="R262">
        <v>0</v>
      </c>
      <c r="S262">
        <v>101.276</v>
      </c>
      <c r="T262">
        <v>48.046100000000003</v>
      </c>
    </row>
    <row r="263" spans="6:20" x14ac:dyDescent="0.25">
      <c r="F263">
        <v>2.7059E-2</v>
      </c>
      <c r="G263">
        <v>0.20629700000000001</v>
      </c>
      <c r="H263">
        <v>55.057000000000002</v>
      </c>
      <c r="I263">
        <v>3.6504300000000001</v>
      </c>
      <c r="J263">
        <v>39.121600000000001</v>
      </c>
      <c r="K263">
        <v>0.81993700000000003</v>
      </c>
      <c r="L263">
        <v>0.30442999999999998</v>
      </c>
      <c r="M263">
        <v>1.6354900000000001</v>
      </c>
      <c r="N263">
        <v>7.5339000000000003E-2</v>
      </c>
      <c r="O263">
        <v>-1.465E-2</v>
      </c>
      <c r="P263">
        <v>0.23617299999999999</v>
      </c>
      <c r="Q263">
        <v>0.17034199999999999</v>
      </c>
      <c r="R263">
        <v>0</v>
      </c>
      <c r="S263">
        <v>101.289</v>
      </c>
      <c r="T263">
        <v>47.049399999999999</v>
      </c>
    </row>
    <row r="264" spans="6:20" x14ac:dyDescent="0.25">
      <c r="F264">
        <v>-6.3880000000000006E-2</v>
      </c>
      <c r="G264">
        <v>0.208762</v>
      </c>
      <c r="H264">
        <v>58.766500000000001</v>
      </c>
      <c r="I264">
        <v>1.6407099999999999</v>
      </c>
      <c r="J264">
        <v>37.312600000000003</v>
      </c>
      <c r="K264">
        <v>0.68015700000000001</v>
      </c>
      <c r="L264">
        <v>0.30804999999999999</v>
      </c>
      <c r="M264">
        <v>1.00421</v>
      </c>
      <c r="N264">
        <v>-1.9089999999999999E-2</v>
      </c>
      <c r="O264">
        <v>-1.338E-2</v>
      </c>
      <c r="P264">
        <v>0.13139899999999999</v>
      </c>
      <c r="Q264">
        <v>-5.7910000000000003E-2</v>
      </c>
      <c r="R264">
        <v>0</v>
      </c>
      <c r="S264">
        <v>99.897999999999996</v>
      </c>
      <c r="T264">
        <v>47.384900000000002</v>
      </c>
    </row>
    <row r="265" spans="6:20" x14ac:dyDescent="0.25">
      <c r="F265">
        <v>0.13397400000000001</v>
      </c>
      <c r="G265">
        <v>-7.9939999999999997E-2</v>
      </c>
      <c r="H265">
        <v>48.891100000000002</v>
      </c>
      <c r="I265">
        <v>16.0153</v>
      </c>
      <c r="J265">
        <v>31.55</v>
      </c>
      <c r="K265">
        <v>0.55090399999999995</v>
      </c>
      <c r="L265">
        <v>0.35408000000000001</v>
      </c>
      <c r="M265">
        <v>0.678481</v>
      </c>
      <c r="N265">
        <v>-0.13557</v>
      </c>
      <c r="O265">
        <v>-4.4650000000000002E-2</v>
      </c>
      <c r="P265">
        <v>0.23122699999999999</v>
      </c>
      <c r="Q265">
        <v>0.82922600000000002</v>
      </c>
      <c r="R265">
        <v>0</v>
      </c>
      <c r="S265">
        <v>98.974100000000007</v>
      </c>
      <c r="T265">
        <v>42.944899999999997</v>
      </c>
    </row>
    <row r="266" spans="6:20" x14ac:dyDescent="0.25">
      <c r="F266">
        <v>2.6686999999999999E-2</v>
      </c>
      <c r="G266">
        <v>-7.6950000000000005E-2</v>
      </c>
      <c r="H266">
        <v>56.63</v>
      </c>
      <c r="I266">
        <v>1.6393</v>
      </c>
      <c r="J266">
        <v>39.064300000000003</v>
      </c>
      <c r="K266">
        <v>0.96691800000000006</v>
      </c>
      <c r="L266">
        <v>0.16911100000000001</v>
      </c>
      <c r="M266">
        <v>0.57238299999999998</v>
      </c>
      <c r="N266">
        <v>0.27466400000000002</v>
      </c>
      <c r="O266">
        <v>-1.355E-2</v>
      </c>
      <c r="P266">
        <v>1.9768999999999998E-2</v>
      </c>
      <c r="Q266">
        <v>-5.8549999999999998E-2</v>
      </c>
      <c r="R266">
        <v>0</v>
      </c>
      <c r="S266">
        <v>99.214100000000002</v>
      </c>
      <c r="T266">
        <v>46.6736</v>
      </c>
    </row>
    <row r="267" spans="6:20" x14ac:dyDescent="0.25">
      <c r="F267">
        <v>0.120396</v>
      </c>
      <c r="G267">
        <v>-7.7380000000000004E-2</v>
      </c>
      <c r="H267">
        <v>58.2408</v>
      </c>
      <c r="I267">
        <v>4.2191900000000002</v>
      </c>
      <c r="J267">
        <v>36.434399999999997</v>
      </c>
      <c r="K267">
        <v>0.77421600000000002</v>
      </c>
      <c r="L267">
        <v>0.37336799999999998</v>
      </c>
      <c r="M267">
        <v>0.78412999999999999</v>
      </c>
      <c r="N267">
        <v>-0.12027</v>
      </c>
      <c r="O267">
        <v>-1.477E-2</v>
      </c>
      <c r="P267">
        <v>7.0459999999999995E-2</v>
      </c>
      <c r="Q267">
        <v>1.4121999999999999E-2</v>
      </c>
      <c r="R267">
        <v>0</v>
      </c>
      <c r="S267">
        <v>100.819</v>
      </c>
      <c r="T267">
        <v>47.129600000000003</v>
      </c>
    </row>
    <row r="268" spans="6:20" x14ac:dyDescent="0.25">
      <c r="F268">
        <v>-7.5660000000000005E-2</v>
      </c>
      <c r="G268">
        <v>0.194657</v>
      </c>
      <c r="H268">
        <v>48.774999999999999</v>
      </c>
      <c r="I268">
        <v>17.8292</v>
      </c>
      <c r="J268">
        <v>30.767900000000001</v>
      </c>
      <c r="K268">
        <v>0.74434999999999996</v>
      </c>
      <c r="L268">
        <v>0.57382</v>
      </c>
      <c r="M268">
        <v>0.67613900000000005</v>
      </c>
      <c r="N268">
        <v>0.146731</v>
      </c>
      <c r="O268">
        <v>-4.5900000000000003E-2</v>
      </c>
      <c r="P268">
        <v>6.6036999999999998E-2</v>
      </c>
      <c r="Q268">
        <v>1.4336</v>
      </c>
      <c r="R268">
        <v>0</v>
      </c>
      <c r="S268">
        <v>101.086</v>
      </c>
      <c r="T268">
        <v>43.326700000000002</v>
      </c>
    </row>
    <row r="269" spans="6:20" x14ac:dyDescent="0.25">
      <c r="F269">
        <v>-6.4140000000000003E-2</v>
      </c>
      <c r="G269">
        <v>-7.6999999999999999E-2</v>
      </c>
      <c r="H269">
        <v>60.203600000000002</v>
      </c>
      <c r="I269">
        <v>1.80128</v>
      </c>
      <c r="J269">
        <v>36.487499999999997</v>
      </c>
      <c r="K269">
        <v>0.67840999999999996</v>
      </c>
      <c r="L269">
        <v>0.39988000000000001</v>
      </c>
      <c r="M269">
        <v>0.99817299999999998</v>
      </c>
      <c r="N269">
        <v>7.8464000000000006E-2</v>
      </c>
      <c r="O269">
        <v>-3.712E-2</v>
      </c>
      <c r="P269">
        <v>0.13060099999999999</v>
      </c>
      <c r="Q269">
        <v>1.9281E-2</v>
      </c>
      <c r="R269">
        <v>0</v>
      </c>
      <c r="S269">
        <v>100.619</v>
      </c>
      <c r="T269">
        <v>47.754399999999997</v>
      </c>
    </row>
    <row r="270" spans="6:20" x14ac:dyDescent="0.25">
      <c r="F270">
        <v>0.120355</v>
      </c>
      <c r="G270">
        <v>-7.739E-2</v>
      </c>
      <c r="H270">
        <v>57.513800000000003</v>
      </c>
      <c r="I270">
        <v>3.9763600000000001</v>
      </c>
      <c r="J270">
        <v>36.037300000000002</v>
      </c>
      <c r="K270">
        <v>0.73078399999999999</v>
      </c>
      <c r="L270">
        <v>0.53407400000000005</v>
      </c>
      <c r="M270">
        <v>0.72898099999999999</v>
      </c>
      <c r="N270">
        <v>7.5029999999999999E-2</v>
      </c>
      <c r="O270">
        <v>-6.1710000000000001E-2</v>
      </c>
      <c r="P270">
        <v>7.0448999999999998E-2</v>
      </c>
      <c r="Q270">
        <v>1.4079E-2</v>
      </c>
      <c r="R270">
        <v>0</v>
      </c>
      <c r="S270">
        <v>99.662099999999995</v>
      </c>
      <c r="T270">
        <v>46.572899999999997</v>
      </c>
    </row>
    <row r="271" spans="6:20" x14ac:dyDescent="0.25">
      <c r="F271">
        <v>-6.7250000000000004E-2</v>
      </c>
      <c r="G271">
        <v>-7.7859999999999999E-2</v>
      </c>
      <c r="H271">
        <v>57.163499999999999</v>
      </c>
      <c r="I271">
        <v>6.0519299999999996</v>
      </c>
      <c r="J271">
        <v>34.631100000000004</v>
      </c>
      <c r="K271">
        <v>0.95496999999999999</v>
      </c>
      <c r="L271">
        <v>0.43802200000000002</v>
      </c>
      <c r="M271">
        <v>1.2746200000000001</v>
      </c>
      <c r="N271">
        <v>0.26558700000000002</v>
      </c>
      <c r="O271">
        <v>-1.6140000000000002E-2</v>
      </c>
      <c r="P271">
        <v>0.119894</v>
      </c>
      <c r="Q271">
        <v>0.163462</v>
      </c>
      <c r="R271">
        <v>0</v>
      </c>
      <c r="S271">
        <v>100.902</v>
      </c>
      <c r="T271">
        <v>46.644399999999997</v>
      </c>
    </row>
    <row r="272" spans="6:20" x14ac:dyDescent="0.25">
      <c r="F272">
        <v>-6.4519999999999994E-2</v>
      </c>
      <c r="G272">
        <v>-7.7090000000000006E-2</v>
      </c>
      <c r="H272">
        <v>59.565300000000001</v>
      </c>
      <c r="I272">
        <v>1.7170799999999999</v>
      </c>
      <c r="J272">
        <v>36.587899999999998</v>
      </c>
      <c r="K272">
        <v>0.80948699999999996</v>
      </c>
      <c r="L272">
        <v>0.444967</v>
      </c>
      <c r="M272">
        <v>1.21835</v>
      </c>
      <c r="N272">
        <v>0.27358399999999999</v>
      </c>
      <c r="O272">
        <v>5.6697999999999998E-2</v>
      </c>
      <c r="P272">
        <v>0.37862800000000002</v>
      </c>
      <c r="Q272">
        <v>0.17397699999999999</v>
      </c>
      <c r="R272">
        <v>0</v>
      </c>
      <c r="S272">
        <v>101.084</v>
      </c>
      <c r="T272">
        <v>47.785800000000002</v>
      </c>
    </row>
    <row r="273" spans="1:20" x14ac:dyDescent="0.25">
      <c r="F273">
        <v>-6.4890000000000003E-2</v>
      </c>
      <c r="G273">
        <v>-7.7179999999999999E-2</v>
      </c>
      <c r="H273">
        <v>59.709499999999998</v>
      </c>
      <c r="I273">
        <v>2.3641800000000002</v>
      </c>
      <c r="J273">
        <v>34.673099999999998</v>
      </c>
      <c r="K273">
        <v>0.78396600000000005</v>
      </c>
      <c r="L273">
        <v>0.55967900000000004</v>
      </c>
      <c r="M273">
        <v>1.1549100000000001</v>
      </c>
      <c r="N273">
        <v>0.17486099999999999</v>
      </c>
      <c r="O273">
        <v>3.2918000000000003E-2</v>
      </c>
      <c r="P273">
        <v>0.12845100000000001</v>
      </c>
      <c r="Q273">
        <v>9.4894999999999993E-2</v>
      </c>
      <c r="R273">
        <v>0</v>
      </c>
      <c r="S273">
        <v>99.534300000000002</v>
      </c>
      <c r="T273">
        <v>47.097700000000003</v>
      </c>
    </row>
    <row r="274" spans="1:20" x14ac:dyDescent="0.25">
      <c r="F274">
        <v>2.6734000000000001E-2</v>
      </c>
      <c r="G274">
        <v>-7.6920000000000002E-2</v>
      </c>
      <c r="H274">
        <v>57.896099999999997</v>
      </c>
      <c r="I274">
        <v>1.31602</v>
      </c>
      <c r="J274">
        <v>37.854100000000003</v>
      </c>
      <c r="K274">
        <v>0.858684</v>
      </c>
      <c r="L274">
        <v>0.40014300000000003</v>
      </c>
      <c r="M274">
        <v>1.06366</v>
      </c>
      <c r="N274">
        <v>7.9031000000000004E-2</v>
      </c>
      <c r="O274">
        <v>3.3710999999999998E-2</v>
      </c>
      <c r="P274">
        <v>0.27004499999999998</v>
      </c>
      <c r="Q274">
        <v>-5.7930000000000002E-2</v>
      </c>
      <c r="R274">
        <v>0</v>
      </c>
      <c r="S274">
        <v>99.663399999999996</v>
      </c>
      <c r="T274">
        <v>47.122799999999998</v>
      </c>
    </row>
    <row r="276" spans="1:20" x14ac:dyDescent="0.25">
      <c r="E276" t="s">
        <v>38</v>
      </c>
      <c r="F276">
        <f>AVERAGE(F231:F274)</f>
        <v>-3.9640454545454519E-3</v>
      </c>
      <c r="G276">
        <f t="shared" ref="G276:T276" si="22">AVERAGE(G231:G274)</f>
        <v>-1.2740386363636365E-2</v>
      </c>
      <c r="H276">
        <f t="shared" si="22"/>
        <v>57.813500000000005</v>
      </c>
      <c r="I276">
        <f t="shared" si="22"/>
        <v>3.1937307045454557</v>
      </c>
      <c r="J276">
        <f t="shared" si="22"/>
        <v>36.75286136363637</v>
      </c>
      <c r="K276">
        <f t="shared" si="22"/>
        <v>0.81649915909090898</v>
      </c>
      <c r="L276">
        <f t="shared" si="22"/>
        <v>0.39764840909090893</v>
      </c>
      <c r="M276">
        <f t="shared" si="22"/>
        <v>0.93148129545454528</v>
      </c>
      <c r="N276">
        <f t="shared" si="22"/>
        <v>9.394127272727272E-2</v>
      </c>
      <c r="O276">
        <f t="shared" si="22"/>
        <v>-2.1343863636363635E-3</v>
      </c>
      <c r="P276">
        <f t="shared" si="22"/>
        <v>0.11998606818181816</v>
      </c>
      <c r="Q276">
        <f t="shared" si="22"/>
        <v>0.12937647727272725</v>
      </c>
      <c r="R276">
        <f t="shared" si="22"/>
        <v>0</v>
      </c>
      <c r="S276">
        <f t="shared" si="22"/>
        <v>100.23025909090912</v>
      </c>
      <c r="T276">
        <f t="shared" si="22"/>
        <v>46.989054545454543</v>
      </c>
    </row>
    <row r="277" spans="1:20" x14ac:dyDescent="0.25">
      <c r="E277" t="s">
        <v>39</v>
      </c>
      <c r="F277">
        <f>STDEV(F231:F274)/SQRT((COUNT(F231:F274)))</f>
        <v>1.245780949646723E-2</v>
      </c>
      <c r="G277">
        <f t="shared" ref="G277:T277" si="23">STDEV(G231:G274)/SQRT((COUNT(G231:G274)))</f>
        <v>2.0380616431868157E-2</v>
      </c>
      <c r="H277">
        <f t="shared" si="23"/>
        <v>0.37342093529344789</v>
      </c>
      <c r="I277">
        <f t="shared" si="23"/>
        <v>0.52439821590524915</v>
      </c>
      <c r="J277">
        <f t="shared" si="23"/>
        <v>0.29825521036468405</v>
      </c>
      <c r="K277">
        <f t="shared" si="23"/>
        <v>1.9126919592811691E-2</v>
      </c>
      <c r="L277">
        <f t="shared" si="23"/>
        <v>1.5782233619297401E-2</v>
      </c>
      <c r="M277">
        <f t="shared" si="23"/>
        <v>3.818976629636834E-2</v>
      </c>
      <c r="N277">
        <f t="shared" si="23"/>
        <v>2.2038143514840871E-2</v>
      </c>
      <c r="O277">
        <f t="shared" si="23"/>
        <v>5.7506614401450504E-3</v>
      </c>
      <c r="P277">
        <f t="shared" si="23"/>
        <v>1.4112937315028568E-2</v>
      </c>
      <c r="Q277">
        <f t="shared" si="23"/>
        <v>5.4996052002685827E-2</v>
      </c>
      <c r="R277">
        <f t="shared" si="23"/>
        <v>0</v>
      </c>
      <c r="S277">
        <f t="shared" si="23"/>
        <v>0.15118174658401121</v>
      </c>
      <c r="T277">
        <f t="shared" si="23"/>
        <v>0.16297384793430256</v>
      </c>
    </row>
    <row r="279" spans="1:20" x14ac:dyDescent="0.25">
      <c r="A279" s="2" t="s">
        <v>384</v>
      </c>
      <c r="F279" s="3" t="s">
        <v>1</v>
      </c>
      <c r="G279" s="3" t="s">
        <v>2</v>
      </c>
      <c r="H279" s="3" t="s">
        <v>3</v>
      </c>
      <c r="I279" s="3" t="s">
        <v>4</v>
      </c>
      <c r="J279" s="3" t="s">
        <v>5</v>
      </c>
      <c r="K279" s="3" t="s">
        <v>6</v>
      </c>
      <c r="L279" s="3" t="s">
        <v>7</v>
      </c>
      <c r="M279" s="3" t="s">
        <v>8</v>
      </c>
      <c r="N279" s="3" t="s">
        <v>9</v>
      </c>
      <c r="O279" s="3" t="s">
        <v>10</v>
      </c>
      <c r="P279" s="3" t="s">
        <v>11</v>
      </c>
      <c r="Q279" s="3" t="s">
        <v>12</v>
      </c>
      <c r="R279" s="3" t="s">
        <v>13</v>
      </c>
      <c r="S279" s="3" t="s">
        <v>14</v>
      </c>
      <c r="T279" s="3" t="s">
        <v>15</v>
      </c>
    </row>
    <row r="280" spans="1:20" x14ac:dyDescent="0.25">
      <c r="A280" t="s">
        <v>17</v>
      </c>
      <c r="F280">
        <v>-6.5129999999999993E-2</v>
      </c>
      <c r="G280">
        <v>-7.7130000000000004E-2</v>
      </c>
      <c r="H280">
        <v>58.2121</v>
      </c>
      <c r="I280">
        <v>2.9274</v>
      </c>
      <c r="J280">
        <v>37.515999999999998</v>
      </c>
      <c r="K280">
        <v>0.86749399999999999</v>
      </c>
      <c r="L280">
        <v>0.42061700000000002</v>
      </c>
      <c r="M280">
        <v>0.40037400000000001</v>
      </c>
      <c r="N280">
        <v>0.271785</v>
      </c>
      <c r="O280">
        <v>9.0919999999999994E-3</v>
      </c>
      <c r="P280">
        <v>1.6560999999999999E-2</v>
      </c>
      <c r="Q280">
        <v>0.171679</v>
      </c>
      <c r="R280">
        <v>0</v>
      </c>
      <c r="S280">
        <v>100.67100000000001</v>
      </c>
      <c r="T280">
        <v>47.175199999999997</v>
      </c>
    </row>
    <row r="281" spans="1:20" x14ac:dyDescent="0.25">
      <c r="A281" t="s">
        <v>306</v>
      </c>
      <c r="F281">
        <v>2.8160000000000001E-2</v>
      </c>
      <c r="G281">
        <v>0.76516200000000001</v>
      </c>
      <c r="H281">
        <v>55.182400000000001</v>
      </c>
      <c r="I281">
        <v>7.56717</v>
      </c>
      <c r="J281">
        <v>35.466299999999997</v>
      </c>
      <c r="K281">
        <v>0.92149199999999998</v>
      </c>
      <c r="L281">
        <v>0.32163999999999998</v>
      </c>
      <c r="M281">
        <v>0.45363900000000001</v>
      </c>
      <c r="N281">
        <v>0.55386199999999997</v>
      </c>
      <c r="O281">
        <v>2.9658E-2</v>
      </c>
      <c r="P281">
        <v>8.9032E-2</v>
      </c>
      <c r="Q281">
        <v>8.2263000000000003E-2</v>
      </c>
      <c r="R281">
        <v>0</v>
      </c>
      <c r="S281">
        <v>101.461</v>
      </c>
      <c r="T281">
        <v>46.370899999999999</v>
      </c>
    </row>
    <row r="282" spans="1:20" x14ac:dyDescent="0.25">
      <c r="A282" t="s">
        <v>19</v>
      </c>
      <c r="F282">
        <v>-6.6769999999999996E-2</v>
      </c>
      <c r="G282">
        <v>-7.7710000000000001E-2</v>
      </c>
      <c r="H282">
        <v>60.255699999999997</v>
      </c>
      <c r="I282">
        <v>5.3356500000000002</v>
      </c>
      <c r="J282">
        <v>33.305199999999999</v>
      </c>
      <c r="K282">
        <v>0.74272400000000005</v>
      </c>
      <c r="L282">
        <v>0.37142399999999998</v>
      </c>
      <c r="M282">
        <v>0.44484899999999999</v>
      </c>
      <c r="N282">
        <v>7.2605000000000003E-2</v>
      </c>
      <c r="O282">
        <v>3.1222E-2</v>
      </c>
      <c r="P282">
        <v>9.4418000000000002E-2</v>
      </c>
      <c r="Q282">
        <v>0.243677</v>
      </c>
      <c r="R282">
        <v>0</v>
      </c>
      <c r="S282">
        <v>100.753</v>
      </c>
      <c r="T282">
        <v>47.100499999999997</v>
      </c>
    </row>
    <row r="283" spans="1:20" x14ac:dyDescent="0.25">
      <c r="A283" t="s">
        <v>36</v>
      </c>
      <c r="F283">
        <v>-6.4949999999999994E-2</v>
      </c>
      <c r="G283">
        <v>-7.7079999999999996E-2</v>
      </c>
      <c r="H283">
        <v>58.198900000000002</v>
      </c>
      <c r="I283">
        <v>3.4980699999999998</v>
      </c>
      <c r="J283">
        <v>38.071100000000001</v>
      </c>
      <c r="K283">
        <v>0.69097799999999998</v>
      </c>
      <c r="L283">
        <v>0.21376000000000001</v>
      </c>
      <c r="M283">
        <v>0.734097</v>
      </c>
      <c r="N283">
        <v>-2.137E-2</v>
      </c>
      <c r="O283">
        <v>-6.1289999999999997E-2</v>
      </c>
      <c r="P283">
        <v>7.2177000000000005E-2</v>
      </c>
      <c r="Q283">
        <v>-6.1600000000000002E-2</v>
      </c>
      <c r="R283">
        <v>0</v>
      </c>
      <c r="S283">
        <v>101.193</v>
      </c>
      <c r="T283">
        <v>47.452199999999998</v>
      </c>
    </row>
    <row r="284" spans="1:20" x14ac:dyDescent="0.25">
      <c r="A284" t="s">
        <v>199</v>
      </c>
      <c r="F284">
        <v>-6.4949999999999994E-2</v>
      </c>
      <c r="G284">
        <v>-7.7039999999999997E-2</v>
      </c>
      <c r="H284">
        <v>58.185699999999997</v>
      </c>
      <c r="I284">
        <v>2.7684500000000001</v>
      </c>
      <c r="J284">
        <v>38.011499999999998</v>
      </c>
      <c r="K284">
        <v>0.82571899999999998</v>
      </c>
      <c r="L284">
        <v>0.168016</v>
      </c>
      <c r="M284">
        <v>0.733877</v>
      </c>
      <c r="N284">
        <v>0.17477500000000001</v>
      </c>
      <c r="O284">
        <v>-3.7580000000000002E-2</v>
      </c>
      <c r="P284">
        <v>0.100297</v>
      </c>
      <c r="Q284">
        <v>9.4932000000000002E-2</v>
      </c>
      <c r="R284">
        <v>0</v>
      </c>
      <c r="S284">
        <v>100.884</v>
      </c>
      <c r="T284">
        <v>47.381500000000003</v>
      </c>
    </row>
    <row r="285" spans="1:20" x14ac:dyDescent="0.25">
      <c r="F285">
        <v>-6.4939999999999998E-2</v>
      </c>
      <c r="G285">
        <v>-7.7030000000000001E-2</v>
      </c>
      <c r="H285">
        <v>57.665599999999998</v>
      </c>
      <c r="I285">
        <v>2.6883599999999999</v>
      </c>
      <c r="J285">
        <v>38.309699999999999</v>
      </c>
      <c r="K285">
        <v>0.73793399999999998</v>
      </c>
      <c r="L285">
        <v>0.32917999999999997</v>
      </c>
      <c r="M285">
        <v>0.67974299999999999</v>
      </c>
      <c r="N285">
        <v>0.27278000000000002</v>
      </c>
      <c r="O285">
        <v>3.2884999999999998E-2</v>
      </c>
      <c r="P285">
        <v>0.12801199999999999</v>
      </c>
      <c r="Q285">
        <v>1.6972999999999999E-2</v>
      </c>
      <c r="R285">
        <v>0</v>
      </c>
      <c r="S285">
        <v>100.71899999999999</v>
      </c>
      <c r="T285">
        <v>47.226300000000002</v>
      </c>
    </row>
    <row r="286" spans="1:20" x14ac:dyDescent="0.25">
      <c r="A286" t="s">
        <v>385</v>
      </c>
      <c r="F286">
        <v>-6.4079999999999998E-2</v>
      </c>
      <c r="G286">
        <v>-7.6799999999999993E-2</v>
      </c>
      <c r="H286">
        <v>59.951000000000001</v>
      </c>
      <c r="I286">
        <v>1.47939</v>
      </c>
      <c r="J286">
        <v>38.606200000000001</v>
      </c>
      <c r="K286">
        <v>1.10206</v>
      </c>
      <c r="L286">
        <v>0.44647399999999998</v>
      </c>
      <c r="M286">
        <v>0.45567400000000002</v>
      </c>
      <c r="N286">
        <v>-1.9140000000000001E-2</v>
      </c>
      <c r="O286">
        <v>-3.6970000000000003E-2</v>
      </c>
      <c r="P286">
        <v>0.15875700000000001</v>
      </c>
      <c r="Q286">
        <v>-0.13608999999999999</v>
      </c>
      <c r="R286">
        <v>0</v>
      </c>
      <c r="S286">
        <v>101.866</v>
      </c>
      <c r="T286">
        <v>48.237099999999998</v>
      </c>
    </row>
    <row r="287" spans="1:20" x14ac:dyDescent="0.25">
      <c r="A287" t="s">
        <v>386</v>
      </c>
      <c r="F287">
        <v>-6.3769999999999993E-2</v>
      </c>
      <c r="G287">
        <v>-7.671E-2</v>
      </c>
      <c r="H287">
        <v>58.130200000000002</v>
      </c>
      <c r="I287">
        <v>0.992726</v>
      </c>
      <c r="J287">
        <v>38.632300000000001</v>
      </c>
      <c r="K287">
        <v>0.86066900000000002</v>
      </c>
      <c r="L287">
        <v>0.42414499999999999</v>
      </c>
      <c r="M287">
        <v>0.90088100000000004</v>
      </c>
      <c r="N287">
        <v>7.9750000000000001E-2</v>
      </c>
      <c r="O287">
        <v>-1.316E-2</v>
      </c>
      <c r="P287">
        <v>0.13212499999999999</v>
      </c>
      <c r="Q287">
        <v>-5.6910000000000002E-2</v>
      </c>
      <c r="R287">
        <v>0</v>
      </c>
      <c r="S287">
        <v>99.942300000000003</v>
      </c>
      <c r="T287">
        <v>47.3292</v>
      </c>
    </row>
    <row r="288" spans="1:20" x14ac:dyDescent="0.25">
      <c r="A288" t="s">
        <v>387</v>
      </c>
      <c r="F288">
        <v>0.12058000000000001</v>
      </c>
      <c r="G288">
        <v>-7.7410000000000007E-2</v>
      </c>
      <c r="H288">
        <v>56.544499999999999</v>
      </c>
      <c r="I288">
        <v>4.4549099999999999</v>
      </c>
      <c r="J288">
        <v>38.069600000000001</v>
      </c>
      <c r="K288">
        <v>0.63933099999999998</v>
      </c>
      <c r="L288">
        <v>0.41849199999999998</v>
      </c>
      <c r="M288">
        <v>0.62603600000000004</v>
      </c>
      <c r="N288">
        <v>0.171851</v>
      </c>
      <c r="O288">
        <v>-1.491E-2</v>
      </c>
      <c r="P288">
        <v>9.6682000000000004E-2</v>
      </c>
      <c r="Q288">
        <v>0.16863400000000001</v>
      </c>
      <c r="R288">
        <v>0</v>
      </c>
      <c r="S288">
        <v>101.218</v>
      </c>
      <c r="T288">
        <v>46.933199999999999</v>
      </c>
    </row>
    <row r="289" spans="1:20" x14ac:dyDescent="0.25">
      <c r="A289" t="s">
        <v>388</v>
      </c>
      <c r="F289">
        <v>-6.4269999999999994E-2</v>
      </c>
      <c r="G289">
        <v>-7.6950000000000005E-2</v>
      </c>
      <c r="H289">
        <v>57.62</v>
      </c>
      <c r="I289">
        <v>1.7195400000000001</v>
      </c>
      <c r="J289">
        <v>39.776499999999999</v>
      </c>
      <c r="K289">
        <v>0.81021299999999996</v>
      </c>
      <c r="L289">
        <v>0.67630500000000005</v>
      </c>
      <c r="M289">
        <v>0.73896600000000001</v>
      </c>
      <c r="N289">
        <v>0.27439799999999998</v>
      </c>
      <c r="O289">
        <v>3.3352E-2</v>
      </c>
      <c r="P289">
        <v>1.9238000000000002E-2</v>
      </c>
      <c r="Q289">
        <v>1.8921E-2</v>
      </c>
      <c r="R289">
        <v>0</v>
      </c>
      <c r="S289">
        <v>101.54600000000001</v>
      </c>
      <c r="T289">
        <v>47.675899999999999</v>
      </c>
    </row>
    <row r="290" spans="1:20" x14ac:dyDescent="0.25">
      <c r="A290" t="s">
        <v>389</v>
      </c>
      <c r="F290">
        <v>-6.4199999999999993E-2</v>
      </c>
      <c r="G290">
        <v>-7.6950000000000005E-2</v>
      </c>
      <c r="H290">
        <v>58.874299999999998</v>
      </c>
      <c r="I290">
        <v>1.4753700000000001</v>
      </c>
      <c r="J290">
        <v>37.469200000000001</v>
      </c>
      <c r="K290">
        <v>1.03274</v>
      </c>
      <c r="L290">
        <v>0.28447499999999998</v>
      </c>
      <c r="M290">
        <v>0.84093600000000002</v>
      </c>
      <c r="N290">
        <v>7.8326999999999994E-2</v>
      </c>
      <c r="O290">
        <v>-1.362E-2</v>
      </c>
      <c r="P290">
        <v>7.4732000000000007E-2</v>
      </c>
      <c r="Q290">
        <v>0.25333</v>
      </c>
      <c r="R290">
        <v>0</v>
      </c>
      <c r="S290">
        <v>100.229</v>
      </c>
      <c r="T290">
        <v>47.400300000000001</v>
      </c>
    </row>
    <row r="291" spans="1:20" x14ac:dyDescent="0.25">
      <c r="A291" t="s">
        <v>390</v>
      </c>
      <c r="F291">
        <v>-6.4619999999999997E-2</v>
      </c>
      <c r="G291">
        <v>-7.707E-2</v>
      </c>
      <c r="H291">
        <v>62.225099999999998</v>
      </c>
      <c r="I291">
        <v>2.2872499999999998</v>
      </c>
      <c r="J291">
        <v>34.176600000000001</v>
      </c>
      <c r="K291">
        <v>0.69659000000000004</v>
      </c>
      <c r="L291">
        <v>0.49133500000000002</v>
      </c>
      <c r="M291">
        <v>0.76827199999999995</v>
      </c>
      <c r="N291">
        <v>0.37170999999999998</v>
      </c>
      <c r="O291">
        <v>-1.3939999999999999E-2</v>
      </c>
      <c r="P291">
        <v>0.15656100000000001</v>
      </c>
      <c r="Q291">
        <v>-0.13839000000000001</v>
      </c>
      <c r="R291">
        <v>0</v>
      </c>
      <c r="S291">
        <v>100.879</v>
      </c>
      <c r="T291">
        <v>47.991999999999997</v>
      </c>
    </row>
    <row r="292" spans="1:20" x14ac:dyDescent="0.25">
      <c r="A292" t="s">
        <v>391</v>
      </c>
      <c r="F292">
        <v>-6.3780000000000003E-2</v>
      </c>
      <c r="G292">
        <v>-7.6829999999999996E-2</v>
      </c>
      <c r="H292">
        <v>60.035499999999999</v>
      </c>
      <c r="I292">
        <v>1.3987700000000001</v>
      </c>
      <c r="J292">
        <v>37.299399999999999</v>
      </c>
      <c r="K292">
        <v>0.72564499999999998</v>
      </c>
      <c r="L292">
        <v>0.49317</v>
      </c>
      <c r="M292">
        <v>1.1656500000000001</v>
      </c>
      <c r="N292">
        <v>-1.881E-2</v>
      </c>
      <c r="O292">
        <v>-3.6839999999999998E-2</v>
      </c>
      <c r="P292">
        <v>0.242699</v>
      </c>
      <c r="Q292">
        <v>-0.13557</v>
      </c>
      <c r="R292">
        <v>0</v>
      </c>
      <c r="S292">
        <v>101.029</v>
      </c>
      <c r="T292">
        <v>48.008000000000003</v>
      </c>
    </row>
    <row r="293" spans="1:20" x14ac:dyDescent="0.25">
      <c r="A293" t="s">
        <v>392</v>
      </c>
      <c r="F293">
        <v>-6.3769999999999993E-2</v>
      </c>
      <c r="G293">
        <v>-7.6819999999999999E-2</v>
      </c>
      <c r="H293">
        <v>58.831600000000002</v>
      </c>
      <c r="I293">
        <v>1.3979699999999999</v>
      </c>
      <c r="J293">
        <v>38.981000000000002</v>
      </c>
      <c r="K293">
        <v>0.88068599999999997</v>
      </c>
      <c r="L293">
        <v>0.23898800000000001</v>
      </c>
      <c r="M293">
        <v>1.1219699999999999</v>
      </c>
      <c r="N293">
        <v>-1.8839999999999999E-2</v>
      </c>
      <c r="O293">
        <v>-3.6839999999999998E-2</v>
      </c>
      <c r="P293">
        <v>0.242393</v>
      </c>
      <c r="Q293">
        <v>-5.7459999999999997E-2</v>
      </c>
      <c r="R293">
        <v>0</v>
      </c>
      <c r="S293">
        <v>101.441</v>
      </c>
      <c r="T293">
        <v>48.006700000000002</v>
      </c>
    </row>
    <row r="294" spans="1:20" x14ac:dyDescent="0.25">
      <c r="A294" t="s">
        <v>393</v>
      </c>
      <c r="F294">
        <v>-6.4509999999999998E-2</v>
      </c>
      <c r="G294">
        <v>-7.6969999999999997E-2</v>
      </c>
      <c r="H294">
        <v>58.353200000000001</v>
      </c>
      <c r="I294">
        <v>1.72116</v>
      </c>
      <c r="J294">
        <v>38.337200000000003</v>
      </c>
      <c r="K294">
        <v>1.14375</v>
      </c>
      <c r="L294">
        <v>0.28446399999999999</v>
      </c>
      <c r="M294">
        <v>0.95486899999999997</v>
      </c>
      <c r="N294">
        <v>-1.9519999999999999E-2</v>
      </c>
      <c r="O294">
        <v>-3.6409999999999998E-2</v>
      </c>
      <c r="P294">
        <v>0.15797600000000001</v>
      </c>
      <c r="Q294">
        <v>-5.8619999999999998E-2</v>
      </c>
      <c r="R294">
        <v>0</v>
      </c>
      <c r="S294">
        <v>100.697</v>
      </c>
      <c r="T294">
        <v>47.551299999999998</v>
      </c>
    </row>
    <row r="295" spans="1:20" x14ac:dyDescent="0.25">
      <c r="A295" t="s">
        <v>394</v>
      </c>
      <c r="F295">
        <v>-6.4189999999999997E-2</v>
      </c>
      <c r="G295">
        <v>-7.7009999999999995E-2</v>
      </c>
      <c r="H295">
        <v>58.478499999999997</v>
      </c>
      <c r="I295">
        <v>1.88073</v>
      </c>
      <c r="J295">
        <v>38.279899999999998</v>
      </c>
      <c r="K295">
        <v>0.65490199999999998</v>
      </c>
      <c r="L295">
        <v>0.284418</v>
      </c>
      <c r="M295">
        <v>1.06538</v>
      </c>
      <c r="N295">
        <v>-1.9740000000000001E-2</v>
      </c>
      <c r="O295">
        <v>3.3464000000000001E-2</v>
      </c>
      <c r="P295">
        <v>0.24093000000000001</v>
      </c>
      <c r="Q295">
        <v>0.17521300000000001</v>
      </c>
      <c r="R295">
        <v>0</v>
      </c>
      <c r="S295">
        <v>100.93300000000001</v>
      </c>
      <c r="T295">
        <v>47.623600000000003</v>
      </c>
    </row>
    <row r="296" spans="1:20" x14ac:dyDescent="0.25">
      <c r="A296" t="s">
        <v>395</v>
      </c>
      <c r="F296">
        <v>-6.4610000000000001E-2</v>
      </c>
      <c r="G296">
        <v>-7.6920000000000002E-2</v>
      </c>
      <c r="H296">
        <v>58.612099999999998</v>
      </c>
      <c r="I296">
        <v>2.1265800000000001</v>
      </c>
      <c r="J296">
        <v>38.458199999999998</v>
      </c>
      <c r="K296">
        <v>0.63286799999999999</v>
      </c>
      <c r="L296">
        <v>0.30771300000000001</v>
      </c>
      <c r="M296">
        <v>0.84474800000000005</v>
      </c>
      <c r="N296">
        <v>-1.942E-2</v>
      </c>
      <c r="O296">
        <v>-1.341E-2</v>
      </c>
      <c r="P296">
        <v>4.7320000000000001E-2</v>
      </c>
      <c r="Q296">
        <v>-5.8619999999999998E-2</v>
      </c>
      <c r="R296">
        <v>0</v>
      </c>
      <c r="S296">
        <v>100.797</v>
      </c>
      <c r="T296">
        <v>47.580500000000001</v>
      </c>
    </row>
    <row r="297" spans="1:20" x14ac:dyDescent="0.25">
      <c r="A297" t="s">
        <v>396</v>
      </c>
      <c r="F297">
        <v>-6.4320000000000002E-2</v>
      </c>
      <c r="G297">
        <v>0.20890500000000001</v>
      </c>
      <c r="H297">
        <v>59.4771</v>
      </c>
      <c r="I297">
        <v>1.3981699999999999</v>
      </c>
      <c r="J297">
        <v>37.913899999999998</v>
      </c>
      <c r="K297">
        <v>0.70274300000000001</v>
      </c>
      <c r="L297">
        <v>0.23908799999999999</v>
      </c>
      <c r="M297">
        <v>0.78503299999999998</v>
      </c>
      <c r="N297">
        <v>0.27571000000000001</v>
      </c>
      <c r="O297">
        <v>5.7426999999999999E-2</v>
      </c>
      <c r="P297">
        <v>7.5946E-2</v>
      </c>
      <c r="Q297">
        <v>-0.13574</v>
      </c>
      <c r="R297">
        <v>0</v>
      </c>
      <c r="S297">
        <v>100.934</v>
      </c>
      <c r="T297">
        <v>47.872</v>
      </c>
    </row>
    <row r="298" spans="1:20" x14ac:dyDescent="0.25">
      <c r="A298" t="s">
        <v>33</v>
      </c>
      <c r="F298">
        <v>-6.4530000000000004E-2</v>
      </c>
      <c r="G298">
        <v>-7.7100000000000002E-2</v>
      </c>
      <c r="H298">
        <v>58.209800000000001</v>
      </c>
      <c r="I298">
        <v>2.2038199999999999</v>
      </c>
      <c r="J298">
        <v>38.492699999999999</v>
      </c>
      <c r="K298">
        <v>0.98412999999999995</v>
      </c>
      <c r="L298">
        <v>0.44498100000000002</v>
      </c>
      <c r="M298">
        <v>0.84499400000000002</v>
      </c>
      <c r="N298">
        <v>-2.0480000000000002E-2</v>
      </c>
      <c r="O298">
        <v>0.103657</v>
      </c>
      <c r="P298">
        <v>0.18423300000000001</v>
      </c>
      <c r="Q298">
        <v>9.5853999999999995E-2</v>
      </c>
      <c r="R298">
        <v>0</v>
      </c>
      <c r="S298">
        <v>101.402</v>
      </c>
      <c r="T298">
        <v>47.654899999999998</v>
      </c>
    </row>
    <row r="299" spans="1:20" x14ac:dyDescent="0.25">
      <c r="A299" t="s">
        <v>397</v>
      </c>
      <c r="F299">
        <v>-6.3729999999999995E-2</v>
      </c>
      <c r="G299">
        <v>-7.689E-2</v>
      </c>
      <c r="H299">
        <v>59.642800000000001</v>
      </c>
      <c r="I299">
        <v>1.3166899999999999</v>
      </c>
      <c r="J299">
        <v>37.725900000000003</v>
      </c>
      <c r="K299">
        <v>0.63686699999999996</v>
      </c>
      <c r="L299">
        <v>0.35489999999999999</v>
      </c>
      <c r="M299">
        <v>0.89463000000000004</v>
      </c>
      <c r="N299">
        <v>-1.8759999999999999E-2</v>
      </c>
      <c r="O299">
        <v>0.10469000000000001</v>
      </c>
      <c r="P299">
        <v>7.6316999999999996E-2</v>
      </c>
      <c r="Q299">
        <v>2.0785999999999999E-2</v>
      </c>
      <c r="R299">
        <v>0</v>
      </c>
      <c r="S299">
        <v>100.614</v>
      </c>
      <c r="T299">
        <v>47.745600000000003</v>
      </c>
    </row>
    <row r="300" spans="1:20" x14ac:dyDescent="0.25">
      <c r="A300" t="s">
        <v>398</v>
      </c>
      <c r="F300">
        <v>2.674E-2</v>
      </c>
      <c r="G300">
        <v>-7.689E-2</v>
      </c>
      <c r="H300">
        <v>59.100700000000003</v>
      </c>
      <c r="I300">
        <v>1.23627</v>
      </c>
      <c r="J300">
        <v>38.066099999999999</v>
      </c>
      <c r="K300">
        <v>1.01494</v>
      </c>
      <c r="L300">
        <v>0.51616099999999998</v>
      </c>
      <c r="M300">
        <v>1.28162</v>
      </c>
      <c r="N300">
        <v>-1.882E-2</v>
      </c>
      <c r="O300">
        <v>1.0283E-2</v>
      </c>
      <c r="P300">
        <v>0.13163</v>
      </c>
      <c r="Q300">
        <v>-0.13555</v>
      </c>
      <c r="R300">
        <v>0</v>
      </c>
      <c r="S300">
        <v>101.15300000000001</v>
      </c>
      <c r="T300">
        <v>47.9176</v>
      </c>
    </row>
    <row r="301" spans="1:20" x14ac:dyDescent="0.25">
      <c r="F301">
        <v>0.116711</v>
      </c>
      <c r="G301">
        <v>-7.6810000000000003E-2</v>
      </c>
      <c r="H301">
        <v>58.9664</v>
      </c>
      <c r="I301">
        <v>0.99324900000000005</v>
      </c>
      <c r="J301">
        <v>38.601100000000002</v>
      </c>
      <c r="K301">
        <v>0.83930499999999997</v>
      </c>
      <c r="L301">
        <v>0.42460100000000001</v>
      </c>
      <c r="M301">
        <v>1.0648</v>
      </c>
      <c r="N301">
        <v>-0.11651</v>
      </c>
      <c r="O301">
        <v>5.7713E-2</v>
      </c>
      <c r="P301">
        <v>7.7078999999999995E-2</v>
      </c>
      <c r="Q301">
        <v>-5.6469999999999999E-2</v>
      </c>
      <c r="R301">
        <v>0</v>
      </c>
      <c r="S301">
        <v>100.89100000000001</v>
      </c>
      <c r="T301">
        <v>47.825099999999999</v>
      </c>
    </row>
    <row r="302" spans="1:20" x14ac:dyDescent="0.25">
      <c r="F302">
        <v>0.117773</v>
      </c>
      <c r="G302">
        <v>0.49297400000000002</v>
      </c>
      <c r="H302">
        <v>57.415500000000002</v>
      </c>
      <c r="I302">
        <v>1.9641200000000001</v>
      </c>
      <c r="J302">
        <v>38.302199999999999</v>
      </c>
      <c r="K302">
        <v>0.67743399999999998</v>
      </c>
      <c r="L302">
        <v>0.422848</v>
      </c>
      <c r="M302">
        <v>0.62417500000000004</v>
      </c>
      <c r="N302">
        <v>-1.9570000000000001E-2</v>
      </c>
      <c r="O302">
        <v>-1.359E-2</v>
      </c>
      <c r="P302">
        <v>0.24115500000000001</v>
      </c>
      <c r="Q302">
        <v>-5.8720000000000001E-2</v>
      </c>
      <c r="R302">
        <v>0</v>
      </c>
      <c r="S302">
        <v>100.166</v>
      </c>
      <c r="T302">
        <v>47.234099999999998</v>
      </c>
    </row>
    <row r="303" spans="1:20" x14ac:dyDescent="0.25">
      <c r="F303">
        <v>-6.4189999999999997E-2</v>
      </c>
      <c r="G303">
        <v>-7.7009999999999995E-2</v>
      </c>
      <c r="H303">
        <v>60.352600000000002</v>
      </c>
      <c r="I303">
        <v>1.96424</v>
      </c>
      <c r="J303">
        <v>37.522100000000002</v>
      </c>
      <c r="K303">
        <v>0.72163500000000003</v>
      </c>
      <c r="L303">
        <v>0.49210100000000001</v>
      </c>
      <c r="M303">
        <v>0.72779499999999997</v>
      </c>
      <c r="N303">
        <v>7.8405000000000002E-2</v>
      </c>
      <c r="O303">
        <v>-6.0749999999999998E-2</v>
      </c>
      <c r="P303">
        <v>0.15790699999999999</v>
      </c>
      <c r="Q303">
        <v>-5.8930000000000003E-2</v>
      </c>
      <c r="R303">
        <v>0</v>
      </c>
      <c r="S303">
        <v>101.756</v>
      </c>
      <c r="T303">
        <v>48.183599999999998</v>
      </c>
    </row>
    <row r="304" spans="1:20" x14ac:dyDescent="0.25">
      <c r="F304">
        <v>-6.5019999999999994E-2</v>
      </c>
      <c r="G304">
        <v>-7.6999999999999999E-2</v>
      </c>
      <c r="H304">
        <v>58.877099999999999</v>
      </c>
      <c r="I304">
        <v>1.80185</v>
      </c>
      <c r="J304">
        <v>37.654800000000002</v>
      </c>
      <c r="K304">
        <v>0.83268399999999998</v>
      </c>
      <c r="L304">
        <v>0.469032</v>
      </c>
      <c r="M304">
        <v>0.895984</v>
      </c>
      <c r="N304">
        <v>0.176536</v>
      </c>
      <c r="O304">
        <v>-1.3610000000000001E-2</v>
      </c>
      <c r="P304">
        <v>4.7120000000000002E-2</v>
      </c>
      <c r="Q304">
        <v>-5.8880000000000002E-2</v>
      </c>
      <c r="R304">
        <v>0</v>
      </c>
      <c r="S304">
        <v>100.541</v>
      </c>
      <c r="T304">
        <v>47.5075</v>
      </c>
    </row>
    <row r="305" spans="6:20" x14ac:dyDescent="0.25">
      <c r="F305">
        <v>-6.4949999999999994E-2</v>
      </c>
      <c r="G305">
        <v>-7.6990000000000003E-2</v>
      </c>
      <c r="H305">
        <v>60.6753</v>
      </c>
      <c r="I305">
        <v>1.6407499999999999</v>
      </c>
      <c r="J305">
        <v>36.2286</v>
      </c>
      <c r="K305">
        <v>0.967414</v>
      </c>
      <c r="L305">
        <v>0.53870399999999996</v>
      </c>
      <c r="M305">
        <v>0.66835100000000003</v>
      </c>
      <c r="N305">
        <v>-0.11766</v>
      </c>
      <c r="O305">
        <v>3.3577000000000003E-2</v>
      </c>
      <c r="P305">
        <v>0.213787</v>
      </c>
      <c r="Q305">
        <v>-5.8590000000000003E-2</v>
      </c>
      <c r="R305">
        <v>0</v>
      </c>
      <c r="S305">
        <v>100.648</v>
      </c>
      <c r="T305">
        <v>47.826900000000002</v>
      </c>
    </row>
    <row r="306" spans="6:20" x14ac:dyDescent="0.25">
      <c r="F306">
        <v>-6.5170000000000006E-2</v>
      </c>
      <c r="G306">
        <v>-7.7030000000000001E-2</v>
      </c>
      <c r="H306">
        <v>57.7271</v>
      </c>
      <c r="I306">
        <v>2.28796</v>
      </c>
      <c r="J306">
        <v>39.718800000000002</v>
      </c>
      <c r="K306">
        <v>0.91876500000000005</v>
      </c>
      <c r="L306">
        <v>0.33000200000000002</v>
      </c>
      <c r="M306">
        <v>0.73898799999999998</v>
      </c>
      <c r="N306">
        <v>7.8020000000000006E-2</v>
      </c>
      <c r="O306">
        <v>-3.7280000000000001E-2</v>
      </c>
      <c r="P306">
        <v>0.15715000000000001</v>
      </c>
      <c r="Q306">
        <v>-0.13746</v>
      </c>
      <c r="R306">
        <v>0</v>
      </c>
      <c r="S306">
        <v>101.64</v>
      </c>
      <c r="T306">
        <v>47.737299999999998</v>
      </c>
    </row>
    <row r="307" spans="6:20" x14ac:dyDescent="0.25">
      <c r="F307">
        <v>-6.4189999999999997E-2</v>
      </c>
      <c r="G307">
        <v>-7.6999999999999999E-2</v>
      </c>
      <c r="H307">
        <v>58.533999999999999</v>
      </c>
      <c r="I307">
        <v>1.72028</v>
      </c>
      <c r="J307">
        <v>37.290599999999998</v>
      </c>
      <c r="K307">
        <v>1.09883</v>
      </c>
      <c r="L307">
        <v>0.21518399999999999</v>
      </c>
      <c r="M307">
        <v>0.73050599999999999</v>
      </c>
      <c r="N307">
        <v>-1.9720000000000001E-2</v>
      </c>
      <c r="O307">
        <v>-1.362E-2</v>
      </c>
      <c r="P307">
        <v>0.24076600000000001</v>
      </c>
      <c r="Q307">
        <v>1.9153E-2</v>
      </c>
      <c r="R307">
        <v>0</v>
      </c>
      <c r="S307">
        <v>99.674800000000005</v>
      </c>
      <c r="T307">
        <v>47.146000000000001</v>
      </c>
    </row>
    <row r="308" spans="6:20" x14ac:dyDescent="0.25">
      <c r="F308">
        <v>0.11731900000000001</v>
      </c>
      <c r="G308">
        <v>0.20836499999999999</v>
      </c>
      <c r="H308">
        <v>57.363700000000001</v>
      </c>
      <c r="I308">
        <v>1.0732999999999999</v>
      </c>
      <c r="J308">
        <v>37.306600000000003</v>
      </c>
      <c r="K308">
        <v>1.0813200000000001</v>
      </c>
      <c r="L308">
        <v>0.53874</v>
      </c>
      <c r="M308">
        <v>0.89698800000000001</v>
      </c>
      <c r="N308">
        <v>0.17736199999999999</v>
      </c>
      <c r="O308">
        <v>1.0166E-2</v>
      </c>
      <c r="P308">
        <v>0.24206</v>
      </c>
      <c r="Q308">
        <v>-0.13594000000000001</v>
      </c>
      <c r="R308">
        <v>0</v>
      </c>
      <c r="S308">
        <v>98.88</v>
      </c>
      <c r="T308">
        <v>46.773699999999998</v>
      </c>
    </row>
    <row r="309" spans="6:20" x14ac:dyDescent="0.25">
      <c r="F309">
        <v>-6.3969999999999999E-2</v>
      </c>
      <c r="G309">
        <v>-7.6950000000000005E-2</v>
      </c>
      <c r="H309">
        <v>58.5274</v>
      </c>
      <c r="I309">
        <v>1.2321599999999999</v>
      </c>
      <c r="J309">
        <v>39.567700000000002</v>
      </c>
      <c r="K309">
        <v>0.67963700000000005</v>
      </c>
      <c r="L309">
        <v>0.42327399999999998</v>
      </c>
      <c r="M309">
        <v>1.01502</v>
      </c>
      <c r="N309">
        <v>-1.9279999999999999E-2</v>
      </c>
      <c r="O309">
        <v>-1.3469999999999999E-2</v>
      </c>
      <c r="P309">
        <v>0.29731999999999997</v>
      </c>
      <c r="Q309">
        <v>0.410275</v>
      </c>
      <c r="R309">
        <v>0</v>
      </c>
      <c r="S309">
        <v>101.979</v>
      </c>
      <c r="T309">
        <v>48.1053</v>
      </c>
    </row>
    <row r="310" spans="6:20" x14ac:dyDescent="0.25">
      <c r="F310">
        <v>2.7008000000000001E-2</v>
      </c>
      <c r="G310">
        <v>0.207452</v>
      </c>
      <c r="H310">
        <v>57.492400000000004</v>
      </c>
      <c r="I310">
        <v>2.3642699999999999</v>
      </c>
      <c r="J310">
        <v>37.933100000000003</v>
      </c>
      <c r="K310">
        <v>0.96001300000000001</v>
      </c>
      <c r="L310">
        <v>0.536578</v>
      </c>
      <c r="M310">
        <v>1.0103200000000001</v>
      </c>
      <c r="N310">
        <v>0.174987</v>
      </c>
      <c r="O310">
        <v>3.2915E-2</v>
      </c>
      <c r="P310">
        <v>7.2983000000000006E-2</v>
      </c>
      <c r="Q310">
        <v>9.5132999999999995E-2</v>
      </c>
      <c r="R310">
        <v>0</v>
      </c>
      <c r="S310">
        <v>100.907</v>
      </c>
      <c r="T310">
        <v>47.354100000000003</v>
      </c>
    </row>
    <row r="311" spans="6:20" x14ac:dyDescent="0.25">
      <c r="F311">
        <v>0.119172</v>
      </c>
      <c r="G311">
        <v>0.493004</v>
      </c>
      <c r="H311">
        <v>59.274299999999997</v>
      </c>
      <c r="I311">
        <v>2.0435599999999998</v>
      </c>
      <c r="J311">
        <v>34.311700000000002</v>
      </c>
      <c r="K311">
        <v>0.94071499999999997</v>
      </c>
      <c r="L311">
        <v>0.67574000000000001</v>
      </c>
      <c r="M311">
        <v>0.66473499999999996</v>
      </c>
      <c r="N311">
        <v>0.175625</v>
      </c>
      <c r="O311">
        <v>-3.7449999999999997E-2</v>
      </c>
      <c r="P311">
        <v>0.101356</v>
      </c>
      <c r="Q311">
        <v>-6.0220000000000003E-2</v>
      </c>
      <c r="R311">
        <v>0</v>
      </c>
      <c r="S311">
        <v>98.702299999999994</v>
      </c>
      <c r="T311">
        <v>46.816000000000003</v>
      </c>
    </row>
    <row r="312" spans="6:20" x14ac:dyDescent="0.25">
      <c r="F312">
        <v>2.6911999999999998E-2</v>
      </c>
      <c r="G312">
        <v>-7.6969999999999997E-2</v>
      </c>
      <c r="H312">
        <v>59.783099999999997</v>
      </c>
      <c r="I312">
        <v>1.88405</v>
      </c>
      <c r="J312">
        <v>37.8765</v>
      </c>
      <c r="K312">
        <v>0.47871799999999998</v>
      </c>
      <c r="L312">
        <v>0.28475699999999998</v>
      </c>
      <c r="M312">
        <v>0.34463300000000002</v>
      </c>
      <c r="N312">
        <v>0.27505600000000002</v>
      </c>
      <c r="O312">
        <v>1.0050999999999999E-2</v>
      </c>
      <c r="P312">
        <v>0.186057</v>
      </c>
      <c r="Q312">
        <v>-0.13653999999999999</v>
      </c>
      <c r="R312">
        <v>0</v>
      </c>
      <c r="S312">
        <v>100.93600000000001</v>
      </c>
      <c r="T312">
        <v>47.761499999999998</v>
      </c>
    </row>
    <row r="313" spans="6:20" x14ac:dyDescent="0.25">
      <c r="F313">
        <v>2.6866000000000001E-2</v>
      </c>
      <c r="G313">
        <v>-7.6929999999999998E-2</v>
      </c>
      <c r="H313">
        <v>58.750399999999999</v>
      </c>
      <c r="I313">
        <v>1.3171299999999999</v>
      </c>
      <c r="J313">
        <v>36.601199999999999</v>
      </c>
      <c r="K313">
        <v>1.2139200000000001</v>
      </c>
      <c r="L313">
        <v>0.63119899999999995</v>
      </c>
      <c r="M313">
        <v>1.1109599999999999</v>
      </c>
      <c r="N313">
        <v>-0.11736000000000001</v>
      </c>
      <c r="O313">
        <v>-1.341E-2</v>
      </c>
      <c r="P313">
        <v>0.13111999999999999</v>
      </c>
      <c r="Q313">
        <v>-0.1361</v>
      </c>
      <c r="R313">
        <v>0</v>
      </c>
      <c r="S313">
        <v>99.438999999999993</v>
      </c>
      <c r="T313">
        <v>47.156300000000002</v>
      </c>
    </row>
    <row r="314" spans="6:20" x14ac:dyDescent="0.25">
      <c r="F314">
        <v>2.6720000000000001E-2</v>
      </c>
      <c r="G314">
        <v>-7.689E-2</v>
      </c>
      <c r="H314">
        <v>56.975299999999997</v>
      </c>
      <c r="I314">
        <v>1.88195</v>
      </c>
      <c r="J314">
        <v>38.972499999999997</v>
      </c>
      <c r="K314">
        <v>0.63282300000000002</v>
      </c>
      <c r="L314">
        <v>0.49212800000000001</v>
      </c>
      <c r="M314">
        <v>0.627363</v>
      </c>
      <c r="N314">
        <v>0.17647499999999999</v>
      </c>
      <c r="O314">
        <v>5.6994000000000003E-2</v>
      </c>
      <c r="P314">
        <v>-3.5909999999999997E-2</v>
      </c>
      <c r="Q314">
        <v>1.9188E-2</v>
      </c>
      <c r="R314">
        <v>0</v>
      </c>
      <c r="S314">
        <v>99.748699999999999</v>
      </c>
      <c r="T314">
        <v>46.8718</v>
      </c>
    </row>
    <row r="315" spans="6:20" x14ac:dyDescent="0.25">
      <c r="F315">
        <v>-6.3969999999999999E-2</v>
      </c>
      <c r="G315">
        <v>-7.6950000000000005E-2</v>
      </c>
      <c r="H315">
        <v>59.758499999999998</v>
      </c>
      <c r="I315">
        <v>1.72237</v>
      </c>
      <c r="J315">
        <v>38.25</v>
      </c>
      <c r="K315">
        <v>0.92288300000000001</v>
      </c>
      <c r="L315">
        <v>0.30800499999999997</v>
      </c>
      <c r="M315">
        <v>0.62075499999999995</v>
      </c>
      <c r="N315">
        <v>7.8855999999999996E-2</v>
      </c>
      <c r="O315">
        <v>5.7237000000000003E-2</v>
      </c>
      <c r="P315">
        <v>-7.7000000000000002E-3</v>
      </c>
      <c r="Q315">
        <v>-0.13633000000000001</v>
      </c>
      <c r="R315">
        <v>0</v>
      </c>
      <c r="S315">
        <v>101.434</v>
      </c>
      <c r="T315">
        <v>48.000300000000003</v>
      </c>
    </row>
    <row r="316" spans="6:20" x14ac:dyDescent="0.25">
      <c r="F316">
        <v>0.39152500000000001</v>
      </c>
      <c r="G316">
        <v>-7.7009999999999995E-2</v>
      </c>
      <c r="H316">
        <v>59.0122</v>
      </c>
      <c r="I316">
        <v>2.2896899999999998</v>
      </c>
      <c r="J316">
        <v>36.620699999999999</v>
      </c>
      <c r="K316">
        <v>0.58785900000000002</v>
      </c>
      <c r="L316">
        <v>0.468999</v>
      </c>
      <c r="M316">
        <v>0.78337299999999999</v>
      </c>
      <c r="N316">
        <v>7.8361E-2</v>
      </c>
      <c r="O316">
        <v>-1.3639999999999999E-2</v>
      </c>
      <c r="P316">
        <v>1.9351E-2</v>
      </c>
      <c r="Q316">
        <v>-0.21511</v>
      </c>
      <c r="R316">
        <v>0</v>
      </c>
      <c r="S316">
        <v>99.946200000000005</v>
      </c>
      <c r="T316">
        <v>47.198399999999999</v>
      </c>
    </row>
    <row r="317" spans="6:20" x14ac:dyDescent="0.25">
      <c r="F317">
        <v>-6.4339999999999994E-2</v>
      </c>
      <c r="G317">
        <v>0.20846600000000001</v>
      </c>
      <c r="H317">
        <v>59.231999999999999</v>
      </c>
      <c r="I317">
        <v>2.2043200000000001</v>
      </c>
      <c r="J317">
        <v>37.867899999999999</v>
      </c>
      <c r="K317">
        <v>0.54294699999999996</v>
      </c>
      <c r="L317">
        <v>0.28423599999999999</v>
      </c>
      <c r="M317">
        <v>0.40024500000000002</v>
      </c>
      <c r="N317">
        <v>-2.001E-2</v>
      </c>
      <c r="O317">
        <v>-6.0830000000000002E-2</v>
      </c>
      <c r="P317">
        <v>0.185118</v>
      </c>
      <c r="Q317">
        <v>0.17478399999999999</v>
      </c>
      <c r="R317">
        <v>0</v>
      </c>
      <c r="S317">
        <v>100.955</v>
      </c>
      <c r="T317">
        <v>47.7072</v>
      </c>
    </row>
    <row r="318" spans="6:20" x14ac:dyDescent="0.25">
      <c r="F318">
        <v>2.6932000000000001E-2</v>
      </c>
      <c r="G318">
        <v>-7.6950000000000005E-2</v>
      </c>
      <c r="H318">
        <v>58.780999999999999</v>
      </c>
      <c r="I318">
        <v>1.39775</v>
      </c>
      <c r="J318">
        <v>36.529200000000003</v>
      </c>
      <c r="K318">
        <v>1.1460600000000001</v>
      </c>
      <c r="L318">
        <v>0.37700600000000001</v>
      </c>
      <c r="M318">
        <v>0.94671700000000003</v>
      </c>
      <c r="N318">
        <v>7.8865000000000005E-2</v>
      </c>
      <c r="O318">
        <v>-3.703E-2</v>
      </c>
      <c r="P318">
        <v>0.213841</v>
      </c>
      <c r="Q318">
        <v>-0.13633999999999999</v>
      </c>
      <c r="R318">
        <v>0</v>
      </c>
      <c r="S318">
        <v>99.247</v>
      </c>
      <c r="T318">
        <v>47.064</v>
      </c>
    </row>
    <row r="319" spans="6:20" x14ac:dyDescent="0.25">
      <c r="F319">
        <v>-6.3939999999999997E-2</v>
      </c>
      <c r="G319">
        <v>0.20848800000000001</v>
      </c>
      <c r="H319">
        <v>57.506300000000003</v>
      </c>
      <c r="I319">
        <v>1.8840699999999999</v>
      </c>
      <c r="J319">
        <v>39.095799999999997</v>
      </c>
      <c r="K319">
        <v>0.70080500000000001</v>
      </c>
      <c r="L319">
        <v>0.40031299999999997</v>
      </c>
      <c r="M319">
        <v>0.79297300000000004</v>
      </c>
      <c r="N319">
        <v>-0.1174</v>
      </c>
      <c r="O319">
        <v>-1.3429999999999999E-2</v>
      </c>
      <c r="P319">
        <v>4.7828000000000002E-2</v>
      </c>
      <c r="Q319">
        <v>-5.808E-2</v>
      </c>
      <c r="R319">
        <v>0</v>
      </c>
      <c r="S319">
        <v>100.384</v>
      </c>
      <c r="T319">
        <v>47.353499999999997</v>
      </c>
    </row>
    <row r="320" spans="6:20" x14ac:dyDescent="0.25">
      <c r="F320">
        <v>0.11716</v>
      </c>
      <c r="G320">
        <v>-7.6869999999999994E-2</v>
      </c>
      <c r="H320">
        <v>59.543500000000002</v>
      </c>
      <c r="I320">
        <v>0.99231899999999995</v>
      </c>
      <c r="J320">
        <v>38.192799999999998</v>
      </c>
      <c r="K320">
        <v>0.81572</v>
      </c>
      <c r="L320">
        <v>0.44694299999999998</v>
      </c>
      <c r="M320">
        <v>1.22631</v>
      </c>
      <c r="N320">
        <v>0.17779200000000001</v>
      </c>
      <c r="O320">
        <v>-1.323E-2</v>
      </c>
      <c r="P320">
        <v>0.29831400000000002</v>
      </c>
      <c r="Q320">
        <v>-5.7230000000000003E-2</v>
      </c>
      <c r="R320">
        <v>0</v>
      </c>
      <c r="S320">
        <v>101.664</v>
      </c>
      <c r="T320">
        <v>48.188000000000002</v>
      </c>
    </row>
    <row r="321" spans="1:20" x14ac:dyDescent="0.25">
      <c r="F321">
        <v>2.7116999999999999E-2</v>
      </c>
      <c r="G321">
        <v>-7.6950000000000005E-2</v>
      </c>
      <c r="H321">
        <v>59.471499999999999</v>
      </c>
      <c r="I321">
        <v>2.28687</v>
      </c>
      <c r="J321">
        <v>36.880000000000003</v>
      </c>
      <c r="K321">
        <v>0.82962199999999997</v>
      </c>
      <c r="L321">
        <v>0.30694700000000003</v>
      </c>
      <c r="M321">
        <v>0.56313400000000002</v>
      </c>
      <c r="N321">
        <v>0.17580399999999999</v>
      </c>
      <c r="O321">
        <v>-6.0909999999999999E-2</v>
      </c>
      <c r="P321">
        <v>0.10154000000000001</v>
      </c>
      <c r="Q321">
        <v>-5.9830000000000001E-2</v>
      </c>
      <c r="R321">
        <v>0</v>
      </c>
      <c r="S321">
        <v>100.44499999999999</v>
      </c>
      <c r="T321">
        <v>47.457900000000002</v>
      </c>
    </row>
    <row r="322" spans="1:20" x14ac:dyDescent="0.25">
      <c r="F322">
        <v>-6.3909999999999995E-2</v>
      </c>
      <c r="G322">
        <v>-7.6799999999999993E-2</v>
      </c>
      <c r="H322">
        <v>59.934899999999999</v>
      </c>
      <c r="I322">
        <v>1.7230300000000001</v>
      </c>
      <c r="J322">
        <v>35.619700000000002</v>
      </c>
      <c r="K322">
        <v>0.74607299999999999</v>
      </c>
      <c r="L322">
        <v>0.37759700000000002</v>
      </c>
      <c r="M322">
        <v>1.37686</v>
      </c>
      <c r="N322">
        <v>-1.9089999999999999E-2</v>
      </c>
      <c r="O322">
        <v>-6.0510000000000001E-2</v>
      </c>
      <c r="P322">
        <v>-3.5099999999999999E-2</v>
      </c>
      <c r="Q322">
        <v>-0.13600999999999999</v>
      </c>
      <c r="R322">
        <v>0</v>
      </c>
      <c r="S322">
        <v>99.386700000000005</v>
      </c>
      <c r="T322">
        <v>47.3172</v>
      </c>
    </row>
    <row r="323" spans="1:20" x14ac:dyDescent="0.25">
      <c r="F323">
        <v>2.7094E-2</v>
      </c>
      <c r="G323">
        <v>0.492755</v>
      </c>
      <c r="H323">
        <v>58.887700000000002</v>
      </c>
      <c r="I323">
        <v>2.1244700000000001</v>
      </c>
      <c r="J323">
        <v>36.6524</v>
      </c>
      <c r="K323">
        <v>0.71948699999999999</v>
      </c>
      <c r="L323">
        <v>0.53744599999999998</v>
      </c>
      <c r="M323">
        <v>0.83656299999999995</v>
      </c>
      <c r="N323">
        <v>0.27384599999999998</v>
      </c>
      <c r="O323">
        <v>-1.3860000000000001E-2</v>
      </c>
      <c r="P323">
        <v>0.15692400000000001</v>
      </c>
      <c r="Q323">
        <v>-5.9900000000000002E-2</v>
      </c>
      <c r="R323">
        <v>0</v>
      </c>
      <c r="S323">
        <v>100.63500000000001</v>
      </c>
      <c r="T323">
        <v>47.5535</v>
      </c>
    </row>
    <row r="324" spans="1:20" x14ac:dyDescent="0.25">
      <c r="F324">
        <v>-6.4280000000000004E-2</v>
      </c>
      <c r="G324">
        <v>-7.7030000000000001E-2</v>
      </c>
      <c r="H324">
        <v>58.653500000000001</v>
      </c>
      <c r="I324">
        <v>1.6394599999999999</v>
      </c>
      <c r="J324">
        <v>36.265500000000003</v>
      </c>
      <c r="K324">
        <v>1.0767</v>
      </c>
      <c r="L324">
        <v>0.37655100000000002</v>
      </c>
      <c r="M324">
        <v>0.61707800000000002</v>
      </c>
      <c r="N324">
        <v>0.17634900000000001</v>
      </c>
      <c r="O324">
        <v>3.3405999999999998E-2</v>
      </c>
      <c r="P324">
        <v>0.15756700000000001</v>
      </c>
      <c r="Q324">
        <v>-5.917E-2</v>
      </c>
      <c r="R324">
        <v>0</v>
      </c>
      <c r="S324">
        <v>98.795599999999993</v>
      </c>
      <c r="T324">
        <v>46.772399999999998</v>
      </c>
    </row>
    <row r="326" spans="1:20" x14ac:dyDescent="0.25">
      <c r="E326" t="s">
        <v>38</v>
      </c>
      <c r="F326">
        <f>AVERAGE(F280:F324)</f>
        <v>-1.1672466666666661E-2</v>
      </c>
      <c r="G326">
        <f t="shared" ref="G326:T326" si="24">AVERAGE(G280:G324)</f>
        <v>1.1424911111111113E-2</v>
      </c>
      <c r="H326">
        <f t="shared" si="24"/>
        <v>58.739611111111138</v>
      </c>
      <c r="I326">
        <f t="shared" si="24"/>
        <v>2.0957258666666658</v>
      </c>
      <c r="J326">
        <f t="shared" si="24"/>
        <v>37.573911111111116</v>
      </c>
      <c r="K326">
        <f t="shared" si="24"/>
        <v>0.83190764444444487</v>
      </c>
      <c r="L326">
        <f t="shared" si="24"/>
        <v>0.40197060000000001</v>
      </c>
      <c r="M326">
        <f t="shared" si="24"/>
        <v>0.8004636444444444</v>
      </c>
      <c r="N326">
        <f t="shared" si="24"/>
        <v>9.3075377777777787E-2</v>
      </c>
      <c r="O326">
        <f t="shared" si="24"/>
        <v>-1.1955777777777751E-3</v>
      </c>
      <c r="P326">
        <f t="shared" si="24"/>
        <v>0.12901486666666667</v>
      </c>
      <c r="Q326">
        <f t="shared" si="24"/>
        <v>-1.6213444444444447E-2</v>
      </c>
      <c r="R326">
        <f t="shared" si="24"/>
        <v>0</v>
      </c>
      <c r="S326">
        <f t="shared" si="24"/>
        <v>100.64805777777779</v>
      </c>
      <c r="T326">
        <f t="shared" si="24"/>
        <v>47.492135555555556</v>
      </c>
    </row>
    <row r="327" spans="1:20" x14ac:dyDescent="0.25">
      <c r="E327" t="s">
        <v>39</v>
      </c>
      <c r="F327">
        <f>STDEV(F280:F324)/SQRT((COUNT(F280:F324)))</f>
        <v>1.344551273799087E-2</v>
      </c>
      <c r="G327">
        <f t="shared" ref="G327:T327" si="25">STDEV(G280:G324)/SQRT((COUNT(G280:G324)))</f>
        <v>2.9634662512284367E-2</v>
      </c>
      <c r="H327">
        <f t="shared" si="25"/>
        <v>0.17907144116985457</v>
      </c>
      <c r="I327">
        <f t="shared" si="25"/>
        <v>0.17585540284854762</v>
      </c>
      <c r="J327">
        <f t="shared" si="25"/>
        <v>0.20795723737827024</v>
      </c>
      <c r="K327">
        <f t="shared" si="25"/>
        <v>2.6721946405570084E-2</v>
      </c>
      <c r="L327">
        <f t="shared" si="25"/>
        <v>1.7914555007833351E-2</v>
      </c>
      <c r="M327">
        <f t="shared" si="25"/>
        <v>3.6124662231032993E-2</v>
      </c>
      <c r="N327">
        <f t="shared" si="25"/>
        <v>2.1596880899359051E-2</v>
      </c>
      <c r="O327">
        <f t="shared" si="25"/>
        <v>6.1868170470954775E-3</v>
      </c>
      <c r="P327">
        <f t="shared" si="25"/>
        <v>1.2633233286507181E-2</v>
      </c>
      <c r="Q327">
        <f t="shared" si="25"/>
        <v>1.9585859481932762E-2</v>
      </c>
      <c r="R327">
        <f t="shared" si="25"/>
        <v>0</v>
      </c>
      <c r="S327">
        <f t="shared" si="25"/>
        <v>0.1232075284860685</v>
      </c>
      <c r="T327">
        <f t="shared" si="25"/>
        <v>6.4645054429378693E-2</v>
      </c>
    </row>
    <row r="329" spans="1:20" x14ac:dyDescent="0.25">
      <c r="A329" s="2" t="s">
        <v>399</v>
      </c>
      <c r="F329" s="3" t="s">
        <v>1</v>
      </c>
      <c r="G329" s="3" t="s">
        <v>2</v>
      </c>
      <c r="H329" s="3" t="s">
        <v>3</v>
      </c>
      <c r="I329" s="3" t="s">
        <v>4</v>
      </c>
      <c r="J329" s="3" t="s">
        <v>5</v>
      </c>
      <c r="K329" s="3" t="s">
        <v>6</v>
      </c>
      <c r="L329" s="3" t="s">
        <v>7</v>
      </c>
      <c r="M329" s="3" t="s">
        <v>8</v>
      </c>
      <c r="N329" s="3" t="s">
        <v>9</v>
      </c>
      <c r="O329" s="3" t="s">
        <v>10</v>
      </c>
      <c r="P329" s="3" t="s">
        <v>11</v>
      </c>
      <c r="Q329" s="3" t="s">
        <v>12</v>
      </c>
      <c r="R329" s="3" t="s">
        <v>13</v>
      </c>
      <c r="S329" s="3" t="s">
        <v>14</v>
      </c>
      <c r="T329" s="3" t="s">
        <v>15</v>
      </c>
    </row>
    <row r="330" spans="1:20" x14ac:dyDescent="0.25">
      <c r="A330" t="s">
        <v>17</v>
      </c>
      <c r="F330">
        <v>2.7975E-2</v>
      </c>
      <c r="G330">
        <v>-7.7969999999999998E-2</v>
      </c>
      <c r="H330">
        <v>55.473300000000002</v>
      </c>
      <c r="I330">
        <v>6.5358999999999998</v>
      </c>
      <c r="J330">
        <v>33.946800000000003</v>
      </c>
      <c r="K330">
        <v>1.1452500000000001</v>
      </c>
      <c r="L330">
        <v>0.596916</v>
      </c>
      <c r="M330">
        <v>1.2762100000000001</v>
      </c>
      <c r="N330">
        <v>0.36186499999999999</v>
      </c>
      <c r="O330">
        <v>3.0175E-2</v>
      </c>
      <c r="P330">
        <v>6.3723000000000002E-2</v>
      </c>
      <c r="Q330">
        <v>-7.0819999999999994E-2</v>
      </c>
      <c r="R330">
        <v>0</v>
      </c>
      <c r="S330">
        <v>99.309299999999993</v>
      </c>
      <c r="T330">
        <v>45.667999999999999</v>
      </c>
    </row>
    <row r="331" spans="1:20" x14ac:dyDescent="0.25">
      <c r="A331" t="s">
        <v>306</v>
      </c>
      <c r="F331">
        <v>-6.5299999999999997E-2</v>
      </c>
      <c r="G331">
        <v>-7.7289999999999998E-2</v>
      </c>
      <c r="H331">
        <v>58.581800000000001</v>
      </c>
      <c r="I331">
        <v>3.08988</v>
      </c>
      <c r="J331">
        <v>35.183300000000003</v>
      </c>
      <c r="K331">
        <v>0.97679800000000006</v>
      </c>
      <c r="L331">
        <v>0.37450099999999997</v>
      </c>
      <c r="M331">
        <v>0.99798900000000001</v>
      </c>
      <c r="N331">
        <v>0.17379</v>
      </c>
      <c r="O331">
        <v>-1.443E-2</v>
      </c>
      <c r="P331">
        <v>-3.8629999999999998E-2</v>
      </c>
      <c r="Q331">
        <v>9.3457999999999999E-2</v>
      </c>
      <c r="R331">
        <v>0</v>
      </c>
      <c r="S331">
        <v>99.275800000000004</v>
      </c>
      <c r="T331">
        <v>46.719799999999999</v>
      </c>
    </row>
    <row r="332" spans="1:20" x14ac:dyDescent="0.25">
      <c r="A332" t="s">
        <v>19</v>
      </c>
      <c r="F332">
        <v>-6.4210000000000003E-2</v>
      </c>
      <c r="G332">
        <v>-7.6999999999999999E-2</v>
      </c>
      <c r="H332">
        <v>60.3887</v>
      </c>
      <c r="I332">
        <v>1.7208300000000001</v>
      </c>
      <c r="J332">
        <v>37.506900000000002</v>
      </c>
      <c r="K332">
        <v>0.83315600000000001</v>
      </c>
      <c r="L332">
        <v>0.492226</v>
      </c>
      <c r="M332">
        <v>0.72752700000000003</v>
      </c>
      <c r="N332">
        <v>0.27469100000000002</v>
      </c>
      <c r="O332">
        <v>-1.3599999999999999E-2</v>
      </c>
      <c r="P332">
        <v>-8.1600000000000006E-3</v>
      </c>
      <c r="Q332">
        <v>-5.8860000000000003E-2</v>
      </c>
      <c r="R332">
        <v>0</v>
      </c>
      <c r="S332">
        <v>101.72199999999999</v>
      </c>
      <c r="T332">
        <v>48.163499999999999</v>
      </c>
    </row>
    <row r="333" spans="1:20" x14ac:dyDescent="0.25">
      <c r="A333" t="s">
        <v>36</v>
      </c>
      <c r="F333">
        <v>2.6790999999999999E-2</v>
      </c>
      <c r="G333">
        <v>-7.6880000000000004E-2</v>
      </c>
      <c r="H333">
        <v>59.7226</v>
      </c>
      <c r="I333">
        <v>1.4789099999999999</v>
      </c>
      <c r="J333">
        <v>38.742400000000004</v>
      </c>
      <c r="K333">
        <v>0.59216100000000005</v>
      </c>
      <c r="L333">
        <v>0.26241399999999998</v>
      </c>
      <c r="M333">
        <v>0.73317699999999997</v>
      </c>
      <c r="N333">
        <v>-1.8720000000000001E-2</v>
      </c>
      <c r="O333">
        <v>1.0361E-2</v>
      </c>
      <c r="P333">
        <v>2.0856E-2</v>
      </c>
      <c r="Q333">
        <v>2.0874E-2</v>
      </c>
      <c r="R333">
        <v>0</v>
      </c>
      <c r="S333">
        <v>101.515</v>
      </c>
      <c r="T333">
        <v>48.096499999999999</v>
      </c>
    </row>
    <row r="334" spans="1:20" x14ac:dyDescent="0.25">
      <c r="A334" t="s">
        <v>400</v>
      </c>
      <c r="F334">
        <v>2.7126000000000001E-2</v>
      </c>
      <c r="G334">
        <v>0.208537</v>
      </c>
      <c r="H334">
        <v>59.420099999999998</v>
      </c>
      <c r="I334">
        <v>1.4773099999999999</v>
      </c>
      <c r="J334">
        <v>35.149299999999997</v>
      </c>
      <c r="K334">
        <v>0.81140999999999996</v>
      </c>
      <c r="L334">
        <v>0.44592399999999999</v>
      </c>
      <c r="M334">
        <v>0.55810099999999996</v>
      </c>
      <c r="N334">
        <v>0.372778</v>
      </c>
      <c r="O334">
        <v>9.9109999999999997E-3</v>
      </c>
      <c r="P334">
        <v>0.240953</v>
      </c>
      <c r="Q334">
        <v>-5.9029999999999999E-2</v>
      </c>
      <c r="R334">
        <v>0</v>
      </c>
      <c r="S334">
        <v>98.662300000000002</v>
      </c>
      <c r="T334">
        <v>46.868000000000002</v>
      </c>
    </row>
    <row r="335" spans="1:20" x14ac:dyDescent="0.25">
      <c r="F335">
        <v>0.20813000000000001</v>
      </c>
      <c r="G335">
        <v>-7.6950000000000005E-2</v>
      </c>
      <c r="H335">
        <v>57.8673</v>
      </c>
      <c r="I335">
        <v>1.4789099999999999</v>
      </c>
      <c r="J335">
        <v>37.655200000000001</v>
      </c>
      <c r="K335">
        <v>0.990587</v>
      </c>
      <c r="L335">
        <v>0.81540800000000002</v>
      </c>
      <c r="M335">
        <v>0.89795000000000003</v>
      </c>
      <c r="N335">
        <v>-1.9290000000000002E-2</v>
      </c>
      <c r="O335">
        <v>-6.0569999999999999E-2</v>
      </c>
      <c r="P335">
        <v>0.13092699999999999</v>
      </c>
      <c r="Q335">
        <v>-0.13633000000000001</v>
      </c>
      <c r="R335">
        <v>0</v>
      </c>
      <c r="S335">
        <v>99.751199999999997</v>
      </c>
      <c r="T335">
        <v>47.082999999999998</v>
      </c>
    </row>
    <row r="336" spans="1:20" x14ac:dyDescent="0.25">
      <c r="A336" t="s">
        <v>401</v>
      </c>
      <c r="F336">
        <v>0.117563</v>
      </c>
      <c r="G336">
        <v>0.49407699999999999</v>
      </c>
      <c r="H336">
        <v>59.176200000000001</v>
      </c>
      <c r="I336">
        <v>1.64158</v>
      </c>
      <c r="J336">
        <v>38.007300000000001</v>
      </c>
      <c r="K336">
        <v>0.67990700000000004</v>
      </c>
      <c r="L336">
        <v>0.35433100000000001</v>
      </c>
      <c r="M336">
        <v>0.62071100000000001</v>
      </c>
      <c r="N336">
        <v>7.9167000000000001E-2</v>
      </c>
      <c r="O336">
        <v>-6.0499999999999998E-2</v>
      </c>
      <c r="P336">
        <v>0.13130600000000001</v>
      </c>
      <c r="Q336">
        <v>-0.13586999999999999</v>
      </c>
      <c r="R336">
        <v>0</v>
      </c>
      <c r="S336">
        <v>101.10599999999999</v>
      </c>
      <c r="T336">
        <v>47.916800000000002</v>
      </c>
    </row>
    <row r="337" spans="1:20" x14ac:dyDescent="0.25">
      <c r="A337" t="s">
        <v>402</v>
      </c>
      <c r="F337">
        <v>2.7084E-2</v>
      </c>
      <c r="G337">
        <v>0.208311</v>
      </c>
      <c r="H337">
        <v>59.722900000000003</v>
      </c>
      <c r="I337">
        <v>1.47641</v>
      </c>
      <c r="J337">
        <v>35.9407</v>
      </c>
      <c r="K337">
        <v>0.94396599999999997</v>
      </c>
      <c r="L337">
        <v>0.63034999999999997</v>
      </c>
      <c r="M337">
        <v>0.66874900000000004</v>
      </c>
      <c r="N337">
        <v>0.372417</v>
      </c>
      <c r="O337">
        <v>3.3355000000000003E-2</v>
      </c>
      <c r="P337">
        <v>4.6802999999999997E-2</v>
      </c>
      <c r="Q337">
        <v>1.8689999999999998E-2</v>
      </c>
      <c r="R337">
        <v>0</v>
      </c>
      <c r="S337">
        <v>100.09</v>
      </c>
      <c r="T337">
        <v>47.432499999999997</v>
      </c>
    </row>
    <row r="338" spans="1:20" x14ac:dyDescent="0.25">
      <c r="A338" t="s">
        <v>403</v>
      </c>
      <c r="F338">
        <v>2.7073E-2</v>
      </c>
      <c r="G338">
        <v>-7.6980000000000007E-2</v>
      </c>
      <c r="H338">
        <v>59.585599999999999</v>
      </c>
      <c r="I338">
        <v>1.63785</v>
      </c>
      <c r="J338">
        <v>36.551600000000001</v>
      </c>
      <c r="K338">
        <v>1.0317799999999999</v>
      </c>
      <c r="L338">
        <v>0.46863700000000003</v>
      </c>
      <c r="M338">
        <v>1.16428</v>
      </c>
      <c r="N338">
        <v>0.176093</v>
      </c>
      <c r="O338">
        <v>9.7970000000000002E-3</v>
      </c>
      <c r="P338">
        <v>0.12970400000000001</v>
      </c>
      <c r="Q338">
        <v>9.6662999999999999E-2</v>
      </c>
      <c r="R338">
        <v>0</v>
      </c>
      <c r="S338">
        <v>100.80200000000001</v>
      </c>
      <c r="T338">
        <v>47.6935</v>
      </c>
    </row>
    <row r="339" spans="1:20" x14ac:dyDescent="0.25">
      <c r="A339" t="s">
        <v>404</v>
      </c>
      <c r="F339">
        <v>-6.4030000000000004E-2</v>
      </c>
      <c r="G339">
        <v>0.20863999999999999</v>
      </c>
      <c r="H339">
        <v>60.043599999999998</v>
      </c>
      <c r="I339">
        <v>1.8024199999999999</v>
      </c>
      <c r="J339">
        <v>38.067100000000003</v>
      </c>
      <c r="K339">
        <v>0.523339</v>
      </c>
      <c r="L339">
        <v>0.40024799999999999</v>
      </c>
      <c r="M339">
        <v>0.619479</v>
      </c>
      <c r="N339">
        <v>0.17688899999999999</v>
      </c>
      <c r="O339">
        <v>3.3624000000000001E-2</v>
      </c>
      <c r="P339">
        <v>0.13076099999999999</v>
      </c>
      <c r="Q339">
        <v>-5.8430000000000003E-2</v>
      </c>
      <c r="R339">
        <v>0</v>
      </c>
      <c r="S339">
        <v>101.884</v>
      </c>
      <c r="T339">
        <v>48.247999999999998</v>
      </c>
    </row>
    <row r="340" spans="1:20" x14ac:dyDescent="0.25">
      <c r="A340" t="s">
        <v>405</v>
      </c>
      <c r="F340">
        <v>-6.4360000000000001E-2</v>
      </c>
      <c r="G340">
        <v>0.20847599999999999</v>
      </c>
      <c r="H340">
        <v>60.360700000000001</v>
      </c>
      <c r="I340">
        <v>2.5309300000000001</v>
      </c>
      <c r="J340">
        <v>36.942999999999998</v>
      </c>
      <c r="K340">
        <v>0.60885900000000004</v>
      </c>
      <c r="L340">
        <v>0.42261500000000002</v>
      </c>
      <c r="M340">
        <v>0.999726</v>
      </c>
      <c r="N340">
        <v>-0.11801</v>
      </c>
      <c r="O340">
        <v>-3.7310000000000003E-2</v>
      </c>
      <c r="P340">
        <v>7.4313000000000004E-2</v>
      </c>
      <c r="Q340">
        <v>-5.951E-2</v>
      </c>
      <c r="R340">
        <v>0</v>
      </c>
      <c r="S340">
        <v>101.87</v>
      </c>
      <c r="T340">
        <v>48.243699999999997</v>
      </c>
    </row>
    <row r="341" spans="1:20" x14ac:dyDescent="0.25">
      <c r="A341" t="s">
        <v>406</v>
      </c>
      <c r="F341">
        <v>2.6956999999999998E-2</v>
      </c>
      <c r="G341">
        <v>-7.6939999999999995E-2</v>
      </c>
      <c r="H341">
        <v>59.643300000000004</v>
      </c>
      <c r="I341">
        <v>1.55907</v>
      </c>
      <c r="J341">
        <v>37.023000000000003</v>
      </c>
      <c r="K341">
        <v>0.635185</v>
      </c>
      <c r="L341">
        <v>0.354296</v>
      </c>
      <c r="M341">
        <v>1.05704</v>
      </c>
      <c r="N341">
        <v>7.8980999999999996E-2</v>
      </c>
      <c r="O341">
        <v>-1.341E-2</v>
      </c>
      <c r="P341">
        <v>0.131108</v>
      </c>
      <c r="Q341">
        <v>2.0063000000000001E-2</v>
      </c>
      <c r="R341">
        <v>0</v>
      </c>
      <c r="S341">
        <v>100.43899999999999</v>
      </c>
      <c r="T341">
        <v>47.643799999999999</v>
      </c>
    </row>
    <row r="342" spans="1:20" x14ac:dyDescent="0.25">
      <c r="A342" t="s">
        <v>407</v>
      </c>
      <c r="F342">
        <v>-6.4380000000000007E-2</v>
      </c>
      <c r="G342">
        <v>-7.7049999999999993E-2</v>
      </c>
      <c r="H342">
        <v>59.2879</v>
      </c>
      <c r="I342">
        <v>1.8797699999999999</v>
      </c>
      <c r="J342">
        <v>38.298200000000001</v>
      </c>
      <c r="K342">
        <v>0.71998899999999999</v>
      </c>
      <c r="L342">
        <v>0.16871900000000001</v>
      </c>
      <c r="M342">
        <v>1.06351</v>
      </c>
      <c r="N342">
        <v>0.56786700000000001</v>
      </c>
      <c r="O342">
        <v>-3.7339999999999998E-2</v>
      </c>
      <c r="P342">
        <v>7.4036000000000005E-2</v>
      </c>
      <c r="Q342">
        <v>9.6432000000000004E-2</v>
      </c>
      <c r="R342">
        <v>0</v>
      </c>
      <c r="S342">
        <v>101.97799999999999</v>
      </c>
      <c r="T342">
        <v>48.085099999999997</v>
      </c>
    </row>
    <row r="343" spans="1:20" x14ac:dyDescent="0.25">
      <c r="A343" t="s">
        <v>408</v>
      </c>
      <c r="F343">
        <v>2.7165000000000002E-2</v>
      </c>
      <c r="G343">
        <v>-7.707E-2</v>
      </c>
      <c r="H343">
        <v>59.9694</v>
      </c>
      <c r="I343">
        <v>2.36815</v>
      </c>
      <c r="J343">
        <v>36.499899999999997</v>
      </c>
      <c r="K343">
        <v>0.82961600000000002</v>
      </c>
      <c r="L343">
        <v>0.28399999999999997</v>
      </c>
      <c r="M343">
        <v>0.72596899999999998</v>
      </c>
      <c r="N343">
        <v>7.7797000000000005E-2</v>
      </c>
      <c r="O343">
        <v>-3.7350000000000001E-2</v>
      </c>
      <c r="P343">
        <v>4.6309000000000003E-2</v>
      </c>
      <c r="Q343">
        <v>-5.9769999999999997E-2</v>
      </c>
      <c r="R343">
        <v>0</v>
      </c>
      <c r="S343">
        <v>100.654</v>
      </c>
      <c r="T343">
        <v>47.620100000000001</v>
      </c>
    </row>
    <row r="344" spans="1:20" x14ac:dyDescent="0.25">
      <c r="A344" t="s">
        <v>409</v>
      </c>
      <c r="F344">
        <v>-6.3979999999999995E-2</v>
      </c>
      <c r="G344">
        <v>-7.6929999999999998E-2</v>
      </c>
      <c r="H344">
        <v>59.681800000000003</v>
      </c>
      <c r="I344">
        <v>1.5588200000000001</v>
      </c>
      <c r="J344">
        <v>38.466099999999997</v>
      </c>
      <c r="K344">
        <v>0.634992</v>
      </c>
      <c r="L344">
        <v>0.35417900000000002</v>
      </c>
      <c r="M344">
        <v>0.84214500000000003</v>
      </c>
      <c r="N344">
        <v>0.17705499999999999</v>
      </c>
      <c r="O344">
        <v>1.0126E-2</v>
      </c>
      <c r="P344">
        <v>0.13098000000000001</v>
      </c>
      <c r="Q344">
        <v>1.9955000000000001E-2</v>
      </c>
      <c r="R344">
        <v>0</v>
      </c>
      <c r="S344">
        <v>101.735</v>
      </c>
      <c r="T344">
        <v>48.138399999999997</v>
      </c>
    </row>
    <row r="345" spans="1:20" x14ac:dyDescent="0.25">
      <c r="A345" t="s">
        <v>410</v>
      </c>
      <c r="F345">
        <v>-6.4159999999999995E-2</v>
      </c>
      <c r="G345">
        <v>-7.6990000000000003E-2</v>
      </c>
      <c r="H345">
        <v>59.152799999999999</v>
      </c>
      <c r="I345">
        <v>1.96461</v>
      </c>
      <c r="J345">
        <v>36.7898</v>
      </c>
      <c r="K345">
        <v>0.611236</v>
      </c>
      <c r="L345">
        <v>0.53844099999999995</v>
      </c>
      <c r="M345">
        <v>0.56309699999999996</v>
      </c>
      <c r="N345">
        <v>-1.9609999999999999E-2</v>
      </c>
      <c r="O345">
        <v>-6.0690000000000001E-2</v>
      </c>
      <c r="P345">
        <v>0.158193</v>
      </c>
      <c r="Q345">
        <v>-5.8749999999999997E-2</v>
      </c>
      <c r="R345">
        <v>0</v>
      </c>
      <c r="S345">
        <v>99.498000000000005</v>
      </c>
      <c r="T345">
        <v>47.132899999999999</v>
      </c>
    </row>
    <row r="346" spans="1:20" x14ac:dyDescent="0.25">
      <c r="A346" t="s">
        <v>411</v>
      </c>
      <c r="F346">
        <v>-6.4210000000000003E-2</v>
      </c>
      <c r="G346">
        <v>-7.6999999999999999E-2</v>
      </c>
      <c r="H346">
        <v>60.515500000000003</v>
      </c>
      <c r="I346">
        <v>1.8020499999999999</v>
      </c>
      <c r="J346">
        <v>36.9191</v>
      </c>
      <c r="K346">
        <v>0.89950399999999997</v>
      </c>
      <c r="L346">
        <v>0.42291499999999999</v>
      </c>
      <c r="M346">
        <v>0.83492500000000003</v>
      </c>
      <c r="N346">
        <v>7.8404000000000001E-2</v>
      </c>
      <c r="O346">
        <v>9.9299999999999996E-3</v>
      </c>
      <c r="P346">
        <v>0.157917</v>
      </c>
      <c r="Q346">
        <v>-5.8930000000000003E-2</v>
      </c>
      <c r="R346">
        <v>0</v>
      </c>
      <c r="S346">
        <v>101.44</v>
      </c>
      <c r="T346">
        <v>48.093699999999998</v>
      </c>
    </row>
    <row r="347" spans="1:20" x14ac:dyDescent="0.25">
      <c r="A347" t="s">
        <v>412</v>
      </c>
      <c r="F347">
        <v>2.7026999999999999E-2</v>
      </c>
      <c r="G347">
        <v>-7.6990000000000003E-2</v>
      </c>
      <c r="H347">
        <v>58.557200000000002</v>
      </c>
      <c r="I347">
        <v>1.6390800000000001</v>
      </c>
      <c r="J347">
        <v>35.892200000000003</v>
      </c>
      <c r="K347">
        <v>0.76668099999999995</v>
      </c>
      <c r="L347">
        <v>0.53830999999999996</v>
      </c>
      <c r="M347">
        <v>1.1094299999999999</v>
      </c>
      <c r="N347">
        <v>0.17652599999999999</v>
      </c>
      <c r="O347">
        <v>-3.7159999999999999E-2</v>
      </c>
      <c r="P347">
        <v>7.4894000000000002E-2</v>
      </c>
      <c r="Q347">
        <v>1.9179999999999999E-2</v>
      </c>
      <c r="R347">
        <v>0</v>
      </c>
      <c r="S347">
        <v>98.686300000000003</v>
      </c>
      <c r="T347">
        <v>46.748199999999997</v>
      </c>
    </row>
    <row r="348" spans="1:20" x14ac:dyDescent="0.25">
      <c r="A348" t="s">
        <v>33</v>
      </c>
      <c r="F348">
        <v>-6.4100000000000004E-2</v>
      </c>
      <c r="G348">
        <v>0.20845900000000001</v>
      </c>
      <c r="H348">
        <v>58.353700000000003</v>
      </c>
      <c r="I348">
        <v>1.8833800000000001</v>
      </c>
      <c r="J348">
        <v>38.1907</v>
      </c>
      <c r="K348">
        <v>0.94369599999999998</v>
      </c>
      <c r="L348">
        <v>0.26150800000000002</v>
      </c>
      <c r="M348">
        <v>0.51211600000000002</v>
      </c>
      <c r="N348">
        <v>-1.9560000000000001E-2</v>
      </c>
      <c r="O348">
        <v>-1.3559999999999999E-2</v>
      </c>
      <c r="P348">
        <v>7.4993000000000004E-2</v>
      </c>
      <c r="Q348">
        <v>-5.8630000000000002E-2</v>
      </c>
      <c r="R348">
        <v>0</v>
      </c>
      <c r="S348">
        <v>100.273</v>
      </c>
      <c r="T348">
        <v>47.382899999999999</v>
      </c>
    </row>
    <row r="349" spans="1:20" x14ac:dyDescent="0.25">
      <c r="A349" t="s">
        <v>413</v>
      </c>
      <c r="F349">
        <v>-6.4210000000000003E-2</v>
      </c>
      <c r="G349">
        <v>-7.7039999999999997E-2</v>
      </c>
      <c r="H349">
        <v>60.760800000000003</v>
      </c>
      <c r="I349">
        <v>1.71957</v>
      </c>
      <c r="J349">
        <v>35.143099999999997</v>
      </c>
      <c r="K349">
        <v>0.65582799999999997</v>
      </c>
      <c r="L349">
        <v>0.56182799999999999</v>
      </c>
      <c r="M349">
        <v>0.72000399999999998</v>
      </c>
      <c r="N349">
        <v>-0.11788999999999999</v>
      </c>
      <c r="O349">
        <v>3.3513000000000001E-2</v>
      </c>
      <c r="P349">
        <v>0.158162</v>
      </c>
      <c r="Q349">
        <v>0.17530399999999999</v>
      </c>
      <c r="R349">
        <v>0</v>
      </c>
      <c r="S349">
        <v>99.668999999999997</v>
      </c>
      <c r="T349">
        <v>47.419499999999999</v>
      </c>
    </row>
    <row r="350" spans="1:20" x14ac:dyDescent="0.25">
      <c r="A350" t="s">
        <v>414</v>
      </c>
      <c r="F350">
        <v>0.11776300000000001</v>
      </c>
      <c r="G350">
        <v>-7.6990000000000003E-2</v>
      </c>
      <c r="H350">
        <v>58.683199999999999</v>
      </c>
      <c r="I350">
        <v>1.3950100000000001</v>
      </c>
      <c r="J350">
        <v>38.858600000000003</v>
      </c>
      <c r="K350">
        <v>0.98887000000000003</v>
      </c>
      <c r="L350">
        <v>0.39965499999999998</v>
      </c>
      <c r="M350">
        <v>0.79030100000000003</v>
      </c>
      <c r="N350">
        <v>0.37258999999999998</v>
      </c>
      <c r="O350">
        <v>9.9170000000000005E-3</v>
      </c>
      <c r="P350">
        <v>7.4783000000000002E-2</v>
      </c>
      <c r="Q350">
        <v>9.7233E-2</v>
      </c>
      <c r="R350">
        <v>0</v>
      </c>
      <c r="S350">
        <v>101.711</v>
      </c>
      <c r="T350">
        <v>47.911200000000001</v>
      </c>
    </row>
    <row r="351" spans="1:20" x14ac:dyDescent="0.25">
      <c r="F351">
        <v>-6.3649999999999998E-2</v>
      </c>
      <c r="G351">
        <v>-7.6869999999999994E-2</v>
      </c>
      <c r="H351">
        <v>58.760300000000001</v>
      </c>
      <c r="I351">
        <v>1.0738700000000001</v>
      </c>
      <c r="J351">
        <v>37.5259</v>
      </c>
      <c r="K351">
        <v>0.72692900000000005</v>
      </c>
      <c r="L351">
        <v>0.47037600000000002</v>
      </c>
      <c r="M351">
        <v>0.62041100000000005</v>
      </c>
      <c r="N351">
        <v>7.9662999999999998E-2</v>
      </c>
      <c r="O351">
        <v>-1.319E-2</v>
      </c>
      <c r="P351">
        <v>0.15984200000000001</v>
      </c>
      <c r="Q351">
        <v>-5.7079999999999999E-2</v>
      </c>
      <c r="R351">
        <v>0</v>
      </c>
      <c r="S351">
        <v>99.206500000000005</v>
      </c>
      <c r="T351">
        <v>47.093499999999999</v>
      </c>
    </row>
    <row r="352" spans="1:20" x14ac:dyDescent="0.25">
      <c r="F352">
        <v>-6.447E-2</v>
      </c>
      <c r="G352">
        <v>-7.7090000000000006E-2</v>
      </c>
      <c r="H352">
        <v>59.218600000000002</v>
      </c>
      <c r="I352">
        <v>2.0419100000000001</v>
      </c>
      <c r="J352">
        <v>37.0242</v>
      </c>
      <c r="K352">
        <v>0.78575600000000001</v>
      </c>
      <c r="L352">
        <v>0.32992899999999997</v>
      </c>
      <c r="M352">
        <v>0.72856100000000001</v>
      </c>
      <c r="N352">
        <v>0.27366699999999999</v>
      </c>
      <c r="O352">
        <v>-1.387E-2</v>
      </c>
      <c r="P352">
        <v>0.156803</v>
      </c>
      <c r="Q352">
        <v>9.6090999999999996E-2</v>
      </c>
      <c r="R352">
        <v>0</v>
      </c>
      <c r="S352">
        <v>100.5</v>
      </c>
      <c r="T352">
        <v>47.458300000000001</v>
      </c>
    </row>
    <row r="353" spans="6:20" x14ac:dyDescent="0.25">
      <c r="F353">
        <v>-6.6290000000000002E-2</v>
      </c>
      <c r="G353">
        <v>0.205842</v>
      </c>
      <c r="H353">
        <v>56.688299999999998</v>
      </c>
      <c r="I353">
        <v>4.77196</v>
      </c>
      <c r="J353">
        <v>36.220199999999998</v>
      </c>
      <c r="K353">
        <v>0.767258</v>
      </c>
      <c r="L353">
        <v>0.371784</v>
      </c>
      <c r="M353">
        <v>1.00725</v>
      </c>
      <c r="N353">
        <v>0.26821099999999998</v>
      </c>
      <c r="O353">
        <v>3.1453000000000002E-2</v>
      </c>
      <c r="P353">
        <v>1.2969E-2</v>
      </c>
      <c r="Q353">
        <v>0.24479999999999999</v>
      </c>
      <c r="R353">
        <v>0</v>
      </c>
      <c r="S353">
        <v>100.524</v>
      </c>
      <c r="T353">
        <v>46.676600000000001</v>
      </c>
    </row>
    <row r="354" spans="6:20" x14ac:dyDescent="0.25">
      <c r="F354">
        <v>2.6838999999999998E-2</v>
      </c>
      <c r="G354">
        <v>0.20874899999999999</v>
      </c>
      <c r="H354">
        <v>58.280900000000003</v>
      </c>
      <c r="I354">
        <v>1.5598399999999999</v>
      </c>
      <c r="J354">
        <v>37.963799999999999</v>
      </c>
      <c r="K354">
        <v>0.835283</v>
      </c>
      <c r="L354">
        <v>0.26193100000000002</v>
      </c>
      <c r="M354">
        <v>1.1739999999999999</v>
      </c>
      <c r="N354">
        <v>-1.899E-2</v>
      </c>
      <c r="O354">
        <v>-6.0440000000000001E-2</v>
      </c>
      <c r="P354">
        <v>0.15895899999999999</v>
      </c>
      <c r="Q354">
        <v>-5.7759999999999999E-2</v>
      </c>
      <c r="R354">
        <v>0</v>
      </c>
      <c r="S354">
        <v>100.333</v>
      </c>
      <c r="T354">
        <v>47.5092</v>
      </c>
    </row>
    <row r="355" spans="6:20" x14ac:dyDescent="0.25">
      <c r="F355">
        <v>-6.4019999999999994E-2</v>
      </c>
      <c r="G355">
        <v>-7.6969999999999997E-2</v>
      </c>
      <c r="H355">
        <v>58.098999999999997</v>
      </c>
      <c r="I355">
        <v>1.55853</v>
      </c>
      <c r="J355">
        <v>36.738900000000001</v>
      </c>
      <c r="K355">
        <v>0.94496999999999998</v>
      </c>
      <c r="L355">
        <v>0.35396499999999997</v>
      </c>
      <c r="M355">
        <v>1.4438500000000001</v>
      </c>
      <c r="N355">
        <v>7.8701999999999994E-2</v>
      </c>
      <c r="O355">
        <v>-3.703E-2</v>
      </c>
      <c r="P355">
        <v>-7.8499999999999993E-3</v>
      </c>
      <c r="Q355">
        <v>1.9674000000000001E-2</v>
      </c>
      <c r="R355">
        <v>0</v>
      </c>
      <c r="S355">
        <v>99.051699999999997</v>
      </c>
      <c r="T355">
        <v>46.904899999999998</v>
      </c>
    </row>
    <row r="356" spans="6:20" x14ac:dyDescent="0.25">
      <c r="F356">
        <v>-6.3850000000000004E-2</v>
      </c>
      <c r="G356">
        <v>-7.6920000000000002E-2</v>
      </c>
      <c r="H356">
        <v>59.209600000000002</v>
      </c>
      <c r="I356">
        <v>1.23411</v>
      </c>
      <c r="J356">
        <v>38.382899999999999</v>
      </c>
      <c r="K356">
        <v>0.76945799999999998</v>
      </c>
      <c r="L356">
        <v>0.26211000000000001</v>
      </c>
      <c r="M356">
        <v>0.456756</v>
      </c>
      <c r="N356">
        <v>7.9158999999999993E-2</v>
      </c>
      <c r="O356">
        <v>-1.3339999999999999E-2</v>
      </c>
      <c r="P356">
        <v>0.103629</v>
      </c>
      <c r="Q356">
        <v>0.17661099999999999</v>
      </c>
      <c r="R356">
        <v>0</v>
      </c>
      <c r="S356">
        <v>100.52</v>
      </c>
      <c r="T356">
        <v>47.613</v>
      </c>
    </row>
    <row r="357" spans="6:20" x14ac:dyDescent="0.25">
      <c r="F357">
        <v>2.6873000000000001E-2</v>
      </c>
      <c r="G357">
        <v>0.20888899999999999</v>
      </c>
      <c r="H357">
        <v>58.551400000000001</v>
      </c>
      <c r="I357">
        <v>1.23536</v>
      </c>
      <c r="J357">
        <v>37.187100000000001</v>
      </c>
      <c r="K357">
        <v>1.01403</v>
      </c>
      <c r="L357">
        <v>0.23899500000000001</v>
      </c>
      <c r="M357">
        <v>1.1145700000000001</v>
      </c>
      <c r="N357">
        <v>0.177398</v>
      </c>
      <c r="O357">
        <v>-1.332E-2</v>
      </c>
      <c r="P357">
        <v>-7.2300000000000003E-3</v>
      </c>
      <c r="Q357">
        <v>-5.765E-2</v>
      </c>
      <c r="R357">
        <v>0</v>
      </c>
      <c r="S357">
        <v>99.676400000000001</v>
      </c>
      <c r="T357">
        <v>47.2804</v>
      </c>
    </row>
    <row r="358" spans="6:20" x14ac:dyDescent="0.25">
      <c r="F358">
        <v>0.39160400000000001</v>
      </c>
      <c r="G358">
        <v>-7.6960000000000001E-2</v>
      </c>
      <c r="H358">
        <v>59.676900000000003</v>
      </c>
      <c r="I358">
        <v>1.39594</v>
      </c>
      <c r="J358">
        <v>34.718899999999998</v>
      </c>
      <c r="K358">
        <v>0.56846799999999997</v>
      </c>
      <c r="L358">
        <v>0.42341800000000002</v>
      </c>
      <c r="M358">
        <v>1.1568099999999999</v>
      </c>
      <c r="N358">
        <v>0.17694099999999999</v>
      </c>
      <c r="O358">
        <v>-1.3469999999999999E-2</v>
      </c>
      <c r="P358">
        <v>0.21410699999999999</v>
      </c>
      <c r="Q358">
        <v>9.7853999999999997E-2</v>
      </c>
      <c r="R358">
        <v>0</v>
      </c>
      <c r="S358">
        <v>98.730500000000006</v>
      </c>
      <c r="T358">
        <v>46.922400000000003</v>
      </c>
    </row>
    <row r="359" spans="6:20" x14ac:dyDescent="0.25">
      <c r="F359">
        <v>2.691E-2</v>
      </c>
      <c r="G359">
        <v>-7.6969999999999997E-2</v>
      </c>
      <c r="H359">
        <v>59.791600000000003</v>
      </c>
      <c r="I359">
        <v>1.6401399999999999</v>
      </c>
      <c r="J359">
        <v>37.9863</v>
      </c>
      <c r="K359">
        <v>1.03362</v>
      </c>
      <c r="L359">
        <v>0.353827</v>
      </c>
      <c r="M359">
        <v>1.06023</v>
      </c>
      <c r="N359">
        <v>7.8655000000000003E-2</v>
      </c>
      <c r="O359">
        <v>-1.353E-2</v>
      </c>
      <c r="P359">
        <v>0.10283100000000001</v>
      </c>
      <c r="Q359">
        <v>-5.8500000000000003E-2</v>
      </c>
      <c r="R359">
        <v>0</v>
      </c>
      <c r="S359">
        <v>101.925</v>
      </c>
      <c r="T359">
        <v>48.222200000000001</v>
      </c>
    </row>
    <row r="360" spans="6:20" x14ac:dyDescent="0.25">
      <c r="F360">
        <v>2.682E-2</v>
      </c>
      <c r="G360">
        <v>-7.6689999999999994E-2</v>
      </c>
      <c r="H360">
        <v>59.57</v>
      </c>
      <c r="I360">
        <v>0.83069700000000002</v>
      </c>
      <c r="J360">
        <v>36.374000000000002</v>
      </c>
      <c r="K360">
        <v>0.61698500000000001</v>
      </c>
      <c r="L360">
        <v>0.42476000000000003</v>
      </c>
      <c r="M360">
        <v>0.67094600000000004</v>
      </c>
      <c r="N360">
        <v>0.17829900000000001</v>
      </c>
      <c r="O360">
        <v>8.1325999999999996E-2</v>
      </c>
      <c r="P360">
        <v>7.7041999999999999E-2</v>
      </c>
      <c r="Q360">
        <v>-5.6619999999999997E-2</v>
      </c>
      <c r="R360">
        <v>0</v>
      </c>
      <c r="S360">
        <v>98.717600000000004</v>
      </c>
      <c r="T360">
        <v>47.018000000000001</v>
      </c>
    </row>
    <row r="361" spans="6:20" x14ac:dyDescent="0.25">
      <c r="F361">
        <v>-6.4360000000000001E-2</v>
      </c>
      <c r="G361">
        <v>-7.6910000000000006E-2</v>
      </c>
      <c r="H361">
        <v>60.004300000000001</v>
      </c>
      <c r="I361">
        <v>2.0429400000000002</v>
      </c>
      <c r="J361">
        <v>37.2087</v>
      </c>
      <c r="K361">
        <v>0.60938199999999998</v>
      </c>
      <c r="L361">
        <v>0.283997</v>
      </c>
      <c r="M361">
        <v>1.11175</v>
      </c>
      <c r="N361">
        <v>0.37205100000000002</v>
      </c>
      <c r="O361">
        <v>-6.087E-2</v>
      </c>
      <c r="P361">
        <v>0.240179</v>
      </c>
      <c r="Q361">
        <v>1.8452E-2</v>
      </c>
      <c r="R361">
        <v>0</v>
      </c>
      <c r="S361">
        <v>101.69</v>
      </c>
      <c r="T361">
        <v>48.0929</v>
      </c>
    </row>
    <row r="362" spans="6:20" x14ac:dyDescent="0.25">
      <c r="F362">
        <v>2.6977000000000001E-2</v>
      </c>
      <c r="G362">
        <v>0.20805100000000001</v>
      </c>
      <c r="H362">
        <v>58.849400000000003</v>
      </c>
      <c r="I362">
        <v>2.0425599999999999</v>
      </c>
      <c r="J362">
        <v>37.880200000000002</v>
      </c>
      <c r="K362">
        <v>0.72014299999999998</v>
      </c>
      <c r="L362">
        <v>0.560809</v>
      </c>
      <c r="M362">
        <v>0.95166200000000001</v>
      </c>
      <c r="N362">
        <v>7.7912999999999996E-2</v>
      </c>
      <c r="O362">
        <v>3.3272999999999997E-2</v>
      </c>
      <c r="P362">
        <v>0.101914</v>
      </c>
      <c r="Q362">
        <v>9.6465999999999996E-2</v>
      </c>
      <c r="R362">
        <v>0</v>
      </c>
      <c r="S362">
        <v>101.54900000000001</v>
      </c>
      <c r="T362">
        <v>47.878100000000003</v>
      </c>
    </row>
    <row r="363" spans="6:20" x14ac:dyDescent="0.25">
      <c r="F363">
        <v>2.6845999999999998E-2</v>
      </c>
      <c r="G363">
        <v>-7.6869999999999994E-2</v>
      </c>
      <c r="H363">
        <v>59.090299999999999</v>
      </c>
      <c r="I363">
        <v>1.3167500000000001</v>
      </c>
      <c r="J363">
        <v>37.369300000000003</v>
      </c>
      <c r="K363">
        <v>0.61483100000000002</v>
      </c>
      <c r="L363">
        <v>0.23935699999999999</v>
      </c>
      <c r="M363">
        <v>0.84010799999999997</v>
      </c>
      <c r="N363">
        <v>-1.866E-2</v>
      </c>
      <c r="O363">
        <v>3.3974999999999998E-2</v>
      </c>
      <c r="P363">
        <v>0.13192999999999999</v>
      </c>
      <c r="Q363">
        <v>2.0941999999999999E-2</v>
      </c>
      <c r="R363">
        <v>0</v>
      </c>
      <c r="S363">
        <v>99.588800000000006</v>
      </c>
      <c r="T363">
        <v>47.277999999999999</v>
      </c>
    </row>
    <row r="364" spans="6:20" x14ac:dyDescent="0.25">
      <c r="F364">
        <v>-6.4030000000000004E-2</v>
      </c>
      <c r="G364">
        <v>-7.6939999999999995E-2</v>
      </c>
      <c r="H364">
        <v>58.5779</v>
      </c>
      <c r="I364">
        <v>1.63968</v>
      </c>
      <c r="J364">
        <v>38.1355</v>
      </c>
      <c r="K364">
        <v>0.85631500000000005</v>
      </c>
      <c r="L364">
        <v>0.30783199999999999</v>
      </c>
      <c r="M364">
        <v>1.7248000000000001</v>
      </c>
      <c r="N364">
        <v>-1.9310000000000001E-2</v>
      </c>
      <c r="O364">
        <v>3.3639000000000002E-2</v>
      </c>
      <c r="P364">
        <v>0.15847600000000001</v>
      </c>
      <c r="Q364">
        <v>1.9798E-2</v>
      </c>
      <c r="R364">
        <v>0</v>
      </c>
      <c r="S364">
        <v>101.294</v>
      </c>
      <c r="T364">
        <v>47.880099999999999</v>
      </c>
    </row>
    <row r="365" spans="6:20" x14ac:dyDescent="0.25">
      <c r="F365">
        <v>2.6856999999999999E-2</v>
      </c>
      <c r="G365">
        <v>-7.6969999999999997E-2</v>
      </c>
      <c r="H365">
        <v>58.915700000000001</v>
      </c>
      <c r="I365">
        <v>1.7204299999999999</v>
      </c>
      <c r="J365">
        <v>38.534399999999998</v>
      </c>
      <c r="K365">
        <v>0.81129700000000005</v>
      </c>
      <c r="L365">
        <v>0.37682599999999999</v>
      </c>
      <c r="M365">
        <v>1.00983</v>
      </c>
      <c r="N365">
        <v>7.8609999999999999E-2</v>
      </c>
      <c r="O365">
        <v>-3.7089999999999998E-2</v>
      </c>
      <c r="P365">
        <v>0.15820999999999999</v>
      </c>
      <c r="Q365">
        <v>1.9519999999999999E-2</v>
      </c>
      <c r="R365">
        <v>0</v>
      </c>
      <c r="S365">
        <v>101.538</v>
      </c>
      <c r="T365">
        <v>47.938600000000001</v>
      </c>
    </row>
    <row r="366" spans="6:20" x14ac:dyDescent="0.25">
      <c r="F366">
        <v>0.118737</v>
      </c>
      <c r="G366">
        <v>-7.689E-2</v>
      </c>
      <c r="H366">
        <v>59.888199999999998</v>
      </c>
      <c r="I366">
        <v>2.3682500000000002</v>
      </c>
      <c r="J366">
        <v>36.368400000000001</v>
      </c>
      <c r="K366">
        <v>0.71915899999999999</v>
      </c>
      <c r="L366">
        <v>0.53756899999999996</v>
      </c>
      <c r="M366">
        <v>0.396702</v>
      </c>
      <c r="N366">
        <v>-2.0289999999999999E-2</v>
      </c>
      <c r="O366">
        <v>9.6749999999999996E-3</v>
      </c>
      <c r="P366">
        <v>0.18468000000000001</v>
      </c>
      <c r="Q366">
        <v>-5.9920000000000001E-2</v>
      </c>
      <c r="R366">
        <v>0</v>
      </c>
      <c r="S366">
        <v>100.434</v>
      </c>
      <c r="T366">
        <v>47.472099999999998</v>
      </c>
    </row>
    <row r="367" spans="6:20" x14ac:dyDescent="0.25">
      <c r="F367">
        <v>0.21123500000000001</v>
      </c>
      <c r="G367">
        <v>0.20802100000000001</v>
      </c>
      <c r="H367">
        <v>59.1569</v>
      </c>
      <c r="I367">
        <v>2.2816800000000002</v>
      </c>
      <c r="J367">
        <v>36.000900000000001</v>
      </c>
      <c r="K367">
        <v>0.73967400000000005</v>
      </c>
      <c r="L367">
        <v>0.39874799999999999</v>
      </c>
      <c r="M367">
        <v>0.72604500000000005</v>
      </c>
      <c r="N367">
        <v>-2.0740000000000001E-2</v>
      </c>
      <c r="O367">
        <v>9.5010000000000008E-3</v>
      </c>
      <c r="P367">
        <v>0.21154899999999999</v>
      </c>
      <c r="Q367">
        <v>0.32934999999999998</v>
      </c>
      <c r="R367">
        <v>0</v>
      </c>
      <c r="S367">
        <v>100.253</v>
      </c>
      <c r="T367">
        <v>47.317799999999998</v>
      </c>
    </row>
    <row r="368" spans="6:20" x14ac:dyDescent="0.25">
      <c r="F368">
        <v>-6.3820000000000002E-2</v>
      </c>
      <c r="G368">
        <v>-7.6899999999999996E-2</v>
      </c>
      <c r="H368">
        <v>58.211599999999997</v>
      </c>
      <c r="I368">
        <v>1.3982699999999999</v>
      </c>
      <c r="J368">
        <v>36.9711</v>
      </c>
      <c r="K368">
        <v>0.68069500000000005</v>
      </c>
      <c r="L368">
        <v>0.37757800000000002</v>
      </c>
      <c r="M368">
        <v>1.1695599999999999</v>
      </c>
      <c r="N368">
        <v>0.17752100000000001</v>
      </c>
      <c r="O368">
        <v>-1.3310000000000001E-2</v>
      </c>
      <c r="P368">
        <v>0.103766</v>
      </c>
      <c r="Q368">
        <v>-0.13569999999999999</v>
      </c>
      <c r="R368">
        <v>0</v>
      </c>
      <c r="S368">
        <v>98.800299999999993</v>
      </c>
      <c r="T368">
        <v>46.853400000000001</v>
      </c>
    </row>
    <row r="369" spans="1:20" x14ac:dyDescent="0.25">
      <c r="F369">
        <v>-6.4019999999999994E-2</v>
      </c>
      <c r="G369">
        <v>-7.6950000000000005E-2</v>
      </c>
      <c r="H369">
        <v>57.636200000000002</v>
      </c>
      <c r="I369">
        <v>1.5586899999999999</v>
      </c>
      <c r="J369">
        <v>38.514099999999999</v>
      </c>
      <c r="K369">
        <v>1.0562499999999999</v>
      </c>
      <c r="L369">
        <v>0.35384100000000002</v>
      </c>
      <c r="M369">
        <v>1.17824</v>
      </c>
      <c r="N369">
        <v>-0.11749</v>
      </c>
      <c r="O369">
        <v>3.3597000000000002E-2</v>
      </c>
      <c r="P369">
        <v>0.21379000000000001</v>
      </c>
      <c r="Q369">
        <v>1.9724999999999999E-2</v>
      </c>
      <c r="R369">
        <v>0</v>
      </c>
      <c r="S369">
        <v>100.306</v>
      </c>
      <c r="T369">
        <v>47.329799999999999</v>
      </c>
    </row>
    <row r="370" spans="1:20" x14ac:dyDescent="0.25">
      <c r="F370">
        <v>-6.4070000000000002E-2</v>
      </c>
      <c r="G370">
        <v>-7.6980000000000007E-2</v>
      </c>
      <c r="H370">
        <v>61.677100000000003</v>
      </c>
      <c r="I370">
        <v>1.23333</v>
      </c>
      <c r="J370">
        <v>36.0212</v>
      </c>
      <c r="K370">
        <v>0.85760899999999995</v>
      </c>
      <c r="L370">
        <v>0.60829599999999995</v>
      </c>
      <c r="M370">
        <v>1.1016999999999999</v>
      </c>
      <c r="N370">
        <v>-1.9390000000000001E-2</v>
      </c>
      <c r="O370">
        <v>-1.349E-2</v>
      </c>
      <c r="P370">
        <v>0.13089899999999999</v>
      </c>
      <c r="Q370">
        <v>0.25395699999999999</v>
      </c>
      <c r="R370">
        <v>0</v>
      </c>
      <c r="S370">
        <v>101.71</v>
      </c>
      <c r="T370">
        <v>48.424700000000001</v>
      </c>
    </row>
    <row r="371" spans="1:20" x14ac:dyDescent="0.25">
      <c r="F371">
        <v>-6.3969999999999999E-2</v>
      </c>
      <c r="G371">
        <v>-7.6950000000000005E-2</v>
      </c>
      <c r="H371">
        <v>59.540599999999998</v>
      </c>
      <c r="I371">
        <v>1.31518</v>
      </c>
      <c r="J371">
        <v>35.438899999999997</v>
      </c>
      <c r="K371">
        <v>0.835175</v>
      </c>
      <c r="L371">
        <v>0.26192900000000002</v>
      </c>
      <c r="M371">
        <v>1.05057</v>
      </c>
      <c r="N371">
        <v>0.17701500000000001</v>
      </c>
      <c r="O371">
        <v>-3.6990000000000002E-2</v>
      </c>
      <c r="P371">
        <v>4.7780000000000003E-2</v>
      </c>
      <c r="Q371">
        <v>9.8020999999999997E-2</v>
      </c>
      <c r="R371">
        <v>0</v>
      </c>
      <c r="S371">
        <v>98.587299999999999</v>
      </c>
      <c r="T371">
        <v>46.917700000000004</v>
      </c>
    </row>
    <row r="372" spans="1:20" x14ac:dyDescent="0.25">
      <c r="F372">
        <v>0.39106000000000002</v>
      </c>
      <c r="G372">
        <v>-7.6910000000000006E-2</v>
      </c>
      <c r="H372">
        <v>61.838799999999999</v>
      </c>
      <c r="I372">
        <v>1.39795</v>
      </c>
      <c r="J372">
        <v>35.1708</v>
      </c>
      <c r="K372">
        <v>0.94721299999999997</v>
      </c>
      <c r="L372">
        <v>0.21598100000000001</v>
      </c>
      <c r="M372">
        <v>1.0988500000000001</v>
      </c>
      <c r="N372">
        <v>-1.898E-2</v>
      </c>
      <c r="O372">
        <v>-1.332E-2</v>
      </c>
      <c r="P372">
        <v>0.13136900000000001</v>
      </c>
      <c r="Q372">
        <v>-5.772E-2</v>
      </c>
      <c r="R372">
        <v>0</v>
      </c>
      <c r="S372">
        <v>101.02500000000001</v>
      </c>
      <c r="T372">
        <v>48.176099999999998</v>
      </c>
    </row>
    <row r="374" spans="1:20" x14ac:dyDescent="0.25">
      <c r="E374" t="s">
        <v>38</v>
      </c>
      <c r="F374">
        <f>AVERAGE(F330:F372)</f>
        <v>1.4230744186046512E-2</v>
      </c>
      <c r="G374">
        <f t="shared" ref="G374:T374" si="26">AVERAGE(G330:G372)</f>
        <v>2.6102790697674402E-3</v>
      </c>
      <c r="H374">
        <f t="shared" si="26"/>
        <v>59.213534883720918</v>
      </c>
      <c r="I374">
        <f t="shared" si="26"/>
        <v>1.867407139534883</v>
      </c>
      <c r="J374">
        <f t="shared" si="26"/>
        <v>36.965348837209312</v>
      </c>
      <c r="K374">
        <f t="shared" si="26"/>
        <v>0.79844906976744145</v>
      </c>
      <c r="L374">
        <f t="shared" si="26"/>
        <v>0.3990995116279068</v>
      </c>
      <c r="M374">
        <f t="shared" si="26"/>
        <v>0.91338690697674407</v>
      </c>
      <c r="N374">
        <f t="shared" si="26"/>
        <v>0.12148337209302326</v>
      </c>
      <c r="O374">
        <f t="shared" si="26"/>
        <v>-6.5588837209302328E-3</v>
      </c>
      <c r="P374">
        <f t="shared" si="26"/>
        <v>0.11138546511627911</v>
      </c>
      <c r="Q374">
        <f t="shared" si="26"/>
        <v>1.8912395348837208E-2</v>
      </c>
      <c r="R374">
        <f t="shared" si="26"/>
        <v>0</v>
      </c>
      <c r="S374">
        <f t="shared" si="26"/>
        <v>100.41932558139534</v>
      </c>
      <c r="T374">
        <f t="shared" si="26"/>
        <v>47.50155581395348</v>
      </c>
    </row>
    <row r="375" spans="1:20" x14ac:dyDescent="0.25">
      <c r="E375" t="s">
        <v>39</v>
      </c>
      <c r="F375">
        <f>STDEV(F330:F372)/SQRT((COUNT(F330:F372)))</f>
        <v>1.7049526964761828E-2</v>
      </c>
      <c r="G375">
        <f t="shared" ref="G375:T375" si="27">STDEV(G330:G372)/SQRT((COUNT(G330:G372)))</f>
        <v>2.1910266236039606E-2</v>
      </c>
      <c r="H375">
        <f t="shared" si="27"/>
        <v>0.17436126842169569</v>
      </c>
      <c r="I375">
        <f t="shared" si="27"/>
        <v>0.14649358491300216</v>
      </c>
      <c r="J375">
        <f t="shared" si="27"/>
        <v>0.18574507281485428</v>
      </c>
      <c r="K375">
        <f t="shared" si="27"/>
        <v>2.3908784796065802E-2</v>
      </c>
      <c r="L375">
        <f t="shared" si="27"/>
        <v>2.0095185469058342E-2</v>
      </c>
      <c r="M375">
        <f t="shared" si="27"/>
        <v>4.2132318094989518E-2</v>
      </c>
      <c r="N375">
        <f t="shared" si="27"/>
        <v>2.3720396191453854E-2</v>
      </c>
      <c r="O375">
        <f t="shared" si="27"/>
        <v>5.0338972577477874E-3</v>
      </c>
      <c r="P375">
        <f t="shared" si="27"/>
        <v>1.0439526557491592E-2</v>
      </c>
      <c r="Q375">
        <f t="shared" si="27"/>
        <v>1.6133005747630824E-2</v>
      </c>
      <c r="R375">
        <f t="shared" si="27"/>
        <v>0</v>
      </c>
      <c r="S375">
        <f t="shared" si="27"/>
        <v>0.16788219799648468</v>
      </c>
      <c r="T375">
        <f t="shared" si="27"/>
        <v>8.820168699731902E-2</v>
      </c>
    </row>
    <row r="377" spans="1:20" x14ac:dyDescent="0.25">
      <c r="A377" s="2" t="s">
        <v>415</v>
      </c>
      <c r="F377" s="3" t="s">
        <v>1</v>
      </c>
      <c r="G377" s="3" t="s">
        <v>2</v>
      </c>
      <c r="H377" s="3" t="s">
        <v>3</v>
      </c>
      <c r="I377" s="3" t="s">
        <v>4</v>
      </c>
      <c r="J377" s="3" t="s">
        <v>5</v>
      </c>
      <c r="K377" s="3" t="s">
        <v>6</v>
      </c>
      <c r="L377" s="3" t="s">
        <v>7</v>
      </c>
      <c r="M377" s="3" t="s">
        <v>8</v>
      </c>
      <c r="N377" s="3" t="s">
        <v>9</v>
      </c>
      <c r="O377" s="3" t="s">
        <v>10</v>
      </c>
      <c r="P377" s="3" t="s">
        <v>11</v>
      </c>
      <c r="Q377" s="3" t="s">
        <v>12</v>
      </c>
      <c r="R377" s="3" t="s">
        <v>13</v>
      </c>
      <c r="S377" s="3" t="s">
        <v>14</v>
      </c>
      <c r="T377" s="3" t="s">
        <v>15</v>
      </c>
    </row>
    <row r="378" spans="1:20" x14ac:dyDescent="0.25">
      <c r="A378" t="s">
        <v>17</v>
      </c>
      <c r="F378">
        <v>2.6981999999999999E-2</v>
      </c>
      <c r="G378">
        <v>-7.6950000000000005E-2</v>
      </c>
      <c r="H378">
        <v>59.496600000000001</v>
      </c>
      <c r="I378">
        <v>1.2341</v>
      </c>
      <c r="J378">
        <v>36.815100000000001</v>
      </c>
      <c r="K378">
        <v>0.90208600000000005</v>
      </c>
      <c r="L378">
        <v>0.35417300000000002</v>
      </c>
      <c r="M378">
        <v>0.89204099999999997</v>
      </c>
      <c r="N378">
        <v>0.17704600000000001</v>
      </c>
      <c r="O378">
        <v>-3.6999999999999998E-2</v>
      </c>
      <c r="P378">
        <v>0.13092799999999999</v>
      </c>
      <c r="Q378">
        <v>9.8045999999999994E-2</v>
      </c>
      <c r="R378">
        <v>0</v>
      </c>
      <c r="S378">
        <v>100.01300000000001</v>
      </c>
      <c r="T378">
        <v>47.451999999999998</v>
      </c>
    </row>
    <row r="379" spans="1:20" x14ac:dyDescent="0.25">
      <c r="A379" t="s">
        <v>306</v>
      </c>
      <c r="F379">
        <v>-6.5530000000000005E-2</v>
      </c>
      <c r="G379">
        <v>-7.7369999999999994E-2</v>
      </c>
      <c r="H379">
        <v>59.002699999999997</v>
      </c>
      <c r="I379">
        <v>2.4412600000000002</v>
      </c>
      <c r="J379">
        <v>34.415500000000002</v>
      </c>
      <c r="K379">
        <v>1.7944599999999999</v>
      </c>
      <c r="L379">
        <v>0.78697700000000004</v>
      </c>
      <c r="M379">
        <v>1.58927</v>
      </c>
      <c r="N379">
        <v>0.36863400000000002</v>
      </c>
      <c r="O379">
        <v>5.5586999999999998E-2</v>
      </c>
      <c r="P379">
        <v>0.290854</v>
      </c>
      <c r="Q379">
        <v>9.2203999999999994E-2</v>
      </c>
      <c r="R379">
        <v>0</v>
      </c>
      <c r="S379">
        <v>100.69499999999999</v>
      </c>
      <c r="T379">
        <v>47.336399999999998</v>
      </c>
    </row>
    <row r="380" spans="1:20" x14ac:dyDescent="0.25">
      <c r="A380" t="s">
        <v>19</v>
      </c>
      <c r="F380">
        <v>-6.5430000000000002E-2</v>
      </c>
      <c r="G380">
        <v>-7.7340000000000006E-2</v>
      </c>
      <c r="H380">
        <v>57.0488</v>
      </c>
      <c r="I380">
        <v>2.9273699999999998</v>
      </c>
      <c r="J380">
        <v>36.089599999999997</v>
      </c>
      <c r="K380">
        <v>1.2847999999999999</v>
      </c>
      <c r="L380">
        <v>0.71812900000000002</v>
      </c>
      <c r="M380">
        <v>1.16859</v>
      </c>
      <c r="N380">
        <v>0.27106400000000003</v>
      </c>
      <c r="O380">
        <v>-1.4659999999999999E-2</v>
      </c>
      <c r="P380">
        <v>0.31878299999999998</v>
      </c>
      <c r="Q380">
        <v>1.4659E-2</v>
      </c>
      <c r="R380">
        <v>0</v>
      </c>
      <c r="S380">
        <v>99.684399999999997</v>
      </c>
      <c r="T380">
        <v>46.650700000000001</v>
      </c>
    </row>
    <row r="381" spans="1:20" x14ac:dyDescent="0.25">
      <c r="A381" t="s">
        <v>36</v>
      </c>
      <c r="F381">
        <v>2.6793999999999998E-2</v>
      </c>
      <c r="G381">
        <v>-7.6869999999999994E-2</v>
      </c>
      <c r="H381">
        <v>59.8782</v>
      </c>
      <c r="I381">
        <v>1.48068</v>
      </c>
      <c r="J381">
        <v>38.010899999999999</v>
      </c>
      <c r="K381">
        <v>0.81457999999999997</v>
      </c>
      <c r="L381">
        <v>0.40092499999999998</v>
      </c>
      <c r="M381">
        <v>1.00501</v>
      </c>
      <c r="N381">
        <v>-1.8679999999999999E-2</v>
      </c>
      <c r="O381">
        <v>-3.6799999999999999E-2</v>
      </c>
      <c r="P381">
        <v>7.6351000000000002E-2</v>
      </c>
      <c r="Q381">
        <v>-0.21348</v>
      </c>
      <c r="R381">
        <v>0</v>
      </c>
      <c r="S381">
        <v>101.348</v>
      </c>
      <c r="T381">
        <v>48.091099999999997</v>
      </c>
    </row>
    <row r="382" spans="1:20" x14ac:dyDescent="0.25">
      <c r="A382" t="s">
        <v>416</v>
      </c>
      <c r="F382">
        <v>0.119339</v>
      </c>
      <c r="G382">
        <v>-7.7160000000000006E-2</v>
      </c>
      <c r="H382">
        <v>60.807299999999998</v>
      </c>
      <c r="I382">
        <v>2.2840400000000001</v>
      </c>
      <c r="J382">
        <v>35.296599999999998</v>
      </c>
      <c r="K382">
        <v>0.78415999999999997</v>
      </c>
      <c r="L382">
        <v>0.51399899999999998</v>
      </c>
      <c r="M382">
        <v>1.1557599999999999</v>
      </c>
      <c r="N382">
        <v>0.17516399999999999</v>
      </c>
      <c r="O382">
        <v>8.0044000000000004E-2</v>
      </c>
      <c r="P382">
        <v>0.211504</v>
      </c>
      <c r="Q382">
        <v>9.5278000000000002E-2</v>
      </c>
      <c r="R382">
        <v>0</v>
      </c>
      <c r="S382">
        <v>101.446</v>
      </c>
      <c r="T382">
        <v>47.988500000000002</v>
      </c>
    </row>
    <row r="383" spans="1:20" x14ac:dyDescent="0.25">
      <c r="F383">
        <v>0.128444</v>
      </c>
      <c r="G383">
        <v>-7.8839999999999993E-2</v>
      </c>
      <c r="H383">
        <v>52.795699999999997</v>
      </c>
      <c r="I383">
        <v>11.526999999999999</v>
      </c>
      <c r="J383">
        <v>32.947899999999997</v>
      </c>
      <c r="K383">
        <v>0.70455900000000005</v>
      </c>
      <c r="L383">
        <v>0.49778</v>
      </c>
      <c r="M383">
        <v>1.3957599999999999</v>
      </c>
      <c r="N383">
        <v>6.3492000000000007E-2</v>
      </c>
      <c r="O383">
        <v>-1.8859999999999998E-2</v>
      </c>
      <c r="P383">
        <v>5.4600000000000003E-2</v>
      </c>
      <c r="Q383">
        <v>0.15098800000000001</v>
      </c>
      <c r="R383">
        <v>0</v>
      </c>
      <c r="S383">
        <v>100.169</v>
      </c>
      <c r="T383">
        <v>44.839500000000001</v>
      </c>
    </row>
    <row r="384" spans="1:20" x14ac:dyDescent="0.25">
      <c r="A384" t="s">
        <v>417</v>
      </c>
      <c r="F384">
        <v>-6.4460000000000003E-2</v>
      </c>
      <c r="G384">
        <v>-7.707E-2</v>
      </c>
      <c r="H384">
        <v>59.780099999999997</v>
      </c>
      <c r="I384">
        <v>1.55636</v>
      </c>
      <c r="J384">
        <v>36.781799999999997</v>
      </c>
      <c r="K384">
        <v>1.34172</v>
      </c>
      <c r="L384">
        <v>0.35292099999999998</v>
      </c>
      <c r="M384">
        <v>1.0550999999999999</v>
      </c>
      <c r="N384">
        <v>0.27383400000000002</v>
      </c>
      <c r="O384">
        <v>-6.0900000000000003E-2</v>
      </c>
      <c r="P384">
        <v>0.21213499999999999</v>
      </c>
      <c r="Q384">
        <v>9.6271999999999996E-2</v>
      </c>
      <c r="R384">
        <v>0</v>
      </c>
      <c r="S384">
        <v>101.248</v>
      </c>
      <c r="T384">
        <v>47.903100000000002</v>
      </c>
    </row>
    <row r="385" spans="1:20" x14ac:dyDescent="0.25">
      <c r="A385" t="s">
        <v>418</v>
      </c>
      <c r="F385">
        <v>-6.4659999999999995E-2</v>
      </c>
      <c r="G385">
        <v>-7.7100000000000002E-2</v>
      </c>
      <c r="H385">
        <v>56.123699999999999</v>
      </c>
      <c r="I385">
        <v>1.8803399999999999</v>
      </c>
      <c r="J385">
        <v>38.146700000000003</v>
      </c>
      <c r="K385">
        <v>1.4712000000000001</v>
      </c>
      <c r="L385">
        <v>0.421066</v>
      </c>
      <c r="M385">
        <v>1.7887900000000001</v>
      </c>
      <c r="N385">
        <v>0.46914299999999998</v>
      </c>
      <c r="O385">
        <v>9.4470000000000005E-3</v>
      </c>
      <c r="P385">
        <v>0.21104200000000001</v>
      </c>
      <c r="Q385">
        <v>-0.13852999999999999</v>
      </c>
      <c r="R385">
        <v>0</v>
      </c>
      <c r="S385">
        <v>100.241</v>
      </c>
      <c r="T385">
        <v>46.980699999999999</v>
      </c>
    </row>
    <row r="386" spans="1:20" x14ac:dyDescent="0.25">
      <c r="A386" t="s">
        <v>419</v>
      </c>
      <c r="F386">
        <v>2.7084E-2</v>
      </c>
      <c r="G386">
        <v>-7.7060000000000003E-2</v>
      </c>
      <c r="H386">
        <v>59.4893</v>
      </c>
      <c r="I386">
        <v>1.6381699999999999</v>
      </c>
      <c r="J386">
        <v>36.185099999999998</v>
      </c>
      <c r="K386">
        <v>1.5187600000000001</v>
      </c>
      <c r="L386">
        <v>0.49105300000000002</v>
      </c>
      <c r="M386">
        <v>2.3069700000000002</v>
      </c>
      <c r="N386">
        <v>0.27379199999999998</v>
      </c>
      <c r="O386">
        <v>-1.3849999999999999E-2</v>
      </c>
      <c r="P386">
        <v>7.3814000000000005E-2</v>
      </c>
      <c r="Q386">
        <v>-5.987E-2</v>
      </c>
      <c r="R386">
        <v>0</v>
      </c>
      <c r="S386">
        <v>101.85299999999999</v>
      </c>
      <c r="T386">
        <v>48.156999999999996</v>
      </c>
    </row>
    <row r="387" spans="1:20" x14ac:dyDescent="0.25">
      <c r="A387" t="s">
        <v>420</v>
      </c>
      <c r="F387">
        <v>2.7383999999999999E-2</v>
      </c>
      <c r="G387">
        <v>-7.7369999999999994E-2</v>
      </c>
      <c r="H387">
        <v>56.874400000000001</v>
      </c>
      <c r="I387">
        <v>2.3586800000000001</v>
      </c>
      <c r="J387">
        <v>34.444299999999998</v>
      </c>
      <c r="K387">
        <v>1.6830000000000001</v>
      </c>
      <c r="L387">
        <v>0.74068500000000004</v>
      </c>
      <c r="M387">
        <v>1.6529700000000001</v>
      </c>
      <c r="N387">
        <v>0.56384199999999995</v>
      </c>
      <c r="O387">
        <v>-1.477E-2</v>
      </c>
      <c r="P387">
        <v>0.180447</v>
      </c>
      <c r="Q387">
        <v>0.16992499999999999</v>
      </c>
      <c r="R387">
        <v>0</v>
      </c>
      <c r="S387">
        <v>98.603399999999993</v>
      </c>
      <c r="T387">
        <v>46.206099999999999</v>
      </c>
    </row>
    <row r="388" spans="1:20" x14ac:dyDescent="0.25">
      <c r="A388" t="s">
        <v>421</v>
      </c>
      <c r="F388">
        <v>-6.3719999999999999E-2</v>
      </c>
      <c r="G388">
        <v>-7.6859999999999998E-2</v>
      </c>
      <c r="H388">
        <v>58.341900000000003</v>
      </c>
      <c r="I388">
        <v>1.5618000000000001</v>
      </c>
      <c r="J388">
        <v>39.216900000000003</v>
      </c>
      <c r="K388">
        <v>0.90297499999999997</v>
      </c>
      <c r="L388">
        <v>0.47002699999999997</v>
      </c>
      <c r="M388">
        <v>0.90245900000000001</v>
      </c>
      <c r="N388">
        <v>-0.11692</v>
      </c>
      <c r="O388">
        <v>-3.6810000000000002E-2</v>
      </c>
      <c r="P388">
        <v>4.8512E-2</v>
      </c>
      <c r="Q388">
        <v>-0.21356</v>
      </c>
      <c r="R388">
        <v>0</v>
      </c>
      <c r="S388">
        <v>100.937</v>
      </c>
      <c r="T388">
        <v>47.712400000000002</v>
      </c>
    </row>
    <row r="389" spans="1:20" x14ac:dyDescent="0.25">
      <c r="A389" t="s">
        <v>422</v>
      </c>
      <c r="F389">
        <v>2.6856999999999999E-2</v>
      </c>
      <c r="G389">
        <v>-7.7030000000000001E-2</v>
      </c>
      <c r="H389">
        <v>58.329300000000003</v>
      </c>
      <c r="I389">
        <v>1.55711</v>
      </c>
      <c r="J389">
        <v>38.169800000000002</v>
      </c>
      <c r="K389">
        <v>1.0315300000000001</v>
      </c>
      <c r="L389">
        <v>0.58330599999999999</v>
      </c>
      <c r="M389">
        <v>1.1191800000000001</v>
      </c>
      <c r="N389">
        <v>0.56824300000000005</v>
      </c>
      <c r="O389">
        <v>-3.7269999999999998E-2</v>
      </c>
      <c r="P389">
        <v>0.18470700000000001</v>
      </c>
      <c r="Q389">
        <v>-5.9619999999999999E-2</v>
      </c>
      <c r="R389">
        <v>0</v>
      </c>
      <c r="S389">
        <v>101.396</v>
      </c>
      <c r="T389">
        <v>47.729199999999999</v>
      </c>
    </row>
    <row r="390" spans="1:20" x14ac:dyDescent="0.25">
      <c r="A390" t="s">
        <v>423</v>
      </c>
      <c r="F390">
        <v>2.7057000000000001E-2</v>
      </c>
      <c r="G390">
        <v>-7.7090000000000006E-2</v>
      </c>
      <c r="H390">
        <v>58.646000000000001</v>
      </c>
      <c r="I390">
        <v>2.04243</v>
      </c>
      <c r="J390">
        <v>36.772300000000001</v>
      </c>
      <c r="K390">
        <v>1.11744</v>
      </c>
      <c r="L390">
        <v>0.51412199999999997</v>
      </c>
      <c r="M390">
        <v>1.3325499999999999</v>
      </c>
      <c r="N390">
        <v>0.175534</v>
      </c>
      <c r="O390">
        <v>9.5980000000000006E-3</v>
      </c>
      <c r="P390">
        <v>1.8332000000000001E-2</v>
      </c>
      <c r="Q390">
        <v>1.7856E-2</v>
      </c>
      <c r="R390">
        <v>0</v>
      </c>
      <c r="S390">
        <v>100.596</v>
      </c>
      <c r="T390">
        <v>47.4283</v>
      </c>
    </row>
    <row r="391" spans="1:20" x14ac:dyDescent="0.25">
      <c r="A391" t="s">
        <v>424</v>
      </c>
      <c r="F391">
        <v>0.117162</v>
      </c>
      <c r="G391">
        <v>-7.6819999999999999E-2</v>
      </c>
      <c r="H391">
        <v>60.238900000000001</v>
      </c>
      <c r="I391">
        <v>0.83079199999999997</v>
      </c>
      <c r="J391">
        <v>36.839700000000001</v>
      </c>
      <c r="K391">
        <v>0.88396699999999995</v>
      </c>
      <c r="L391">
        <v>0.49371399999999999</v>
      </c>
      <c r="M391">
        <v>1.65422</v>
      </c>
      <c r="N391">
        <v>0.178202</v>
      </c>
      <c r="O391">
        <v>-1.3100000000000001E-2</v>
      </c>
      <c r="P391">
        <v>0.104612</v>
      </c>
      <c r="Q391">
        <v>-0.13486999999999999</v>
      </c>
      <c r="R391">
        <v>0</v>
      </c>
      <c r="S391">
        <v>101.117</v>
      </c>
      <c r="T391">
        <v>48.127499999999998</v>
      </c>
    </row>
    <row r="392" spans="1:20" x14ac:dyDescent="0.25">
      <c r="A392" t="s">
        <v>425</v>
      </c>
      <c r="F392">
        <v>0.11824900000000001</v>
      </c>
      <c r="G392">
        <v>-7.707E-2</v>
      </c>
      <c r="H392">
        <v>57.324599999999997</v>
      </c>
      <c r="I392">
        <v>2.0423300000000002</v>
      </c>
      <c r="J392">
        <v>37.921100000000003</v>
      </c>
      <c r="K392">
        <v>0.96265699999999998</v>
      </c>
      <c r="L392">
        <v>0.53706100000000001</v>
      </c>
      <c r="M392">
        <v>1.0664</v>
      </c>
      <c r="N392">
        <v>0.17561599999999999</v>
      </c>
      <c r="O392">
        <v>3.3117000000000001E-2</v>
      </c>
      <c r="P392">
        <v>0.15668699999999999</v>
      </c>
      <c r="Q392">
        <v>1.7975000000000001E-2</v>
      </c>
      <c r="R392">
        <v>0</v>
      </c>
      <c r="S392">
        <v>100.279</v>
      </c>
      <c r="T392">
        <v>47.095999999999997</v>
      </c>
    </row>
    <row r="393" spans="1:20" x14ac:dyDescent="0.25">
      <c r="A393" t="s">
        <v>426</v>
      </c>
      <c r="F393">
        <v>2.6938E-2</v>
      </c>
      <c r="G393">
        <v>-7.7100000000000002E-2</v>
      </c>
      <c r="H393">
        <v>58.088200000000001</v>
      </c>
      <c r="I393">
        <v>1.6366099999999999</v>
      </c>
      <c r="J393">
        <v>37.207799999999999</v>
      </c>
      <c r="K393">
        <v>1.3401000000000001</v>
      </c>
      <c r="L393">
        <v>0.76678900000000005</v>
      </c>
      <c r="M393">
        <v>1.7737799999999999</v>
      </c>
      <c r="N393">
        <v>0.37126599999999998</v>
      </c>
      <c r="O393">
        <v>7.9904000000000003E-2</v>
      </c>
      <c r="P393">
        <v>0.266733</v>
      </c>
      <c r="Q393">
        <v>1.7409000000000001E-2</v>
      </c>
      <c r="R393">
        <v>0</v>
      </c>
      <c r="S393">
        <v>101.498</v>
      </c>
      <c r="T393">
        <v>47.719299999999997</v>
      </c>
    </row>
    <row r="394" spans="1:20" x14ac:dyDescent="0.25">
      <c r="A394" t="s">
        <v>427</v>
      </c>
      <c r="F394">
        <v>-6.4310000000000006E-2</v>
      </c>
      <c r="G394">
        <v>-7.7020000000000005E-2</v>
      </c>
      <c r="H394">
        <v>57.9221</v>
      </c>
      <c r="I394">
        <v>1.63764</v>
      </c>
      <c r="J394">
        <v>38.454799999999999</v>
      </c>
      <c r="K394">
        <v>1.14279</v>
      </c>
      <c r="L394">
        <v>0.28418399999999999</v>
      </c>
      <c r="M394">
        <v>0.73517600000000005</v>
      </c>
      <c r="N394">
        <v>-1.9810000000000001E-2</v>
      </c>
      <c r="O394">
        <v>-1.367E-2</v>
      </c>
      <c r="P394">
        <v>0.21285499999999999</v>
      </c>
      <c r="Q394">
        <v>0.175015</v>
      </c>
      <c r="R394">
        <v>0</v>
      </c>
      <c r="S394">
        <v>100.39</v>
      </c>
      <c r="T394">
        <v>47.321800000000003</v>
      </c>
    </row>
    <row r="395" spans="1:20" x14ac:dyDescent="0.25">
      <c r="A395" t="s">
        <v>428</v>
      </c>
      <c r="F395">
        <v>2.6776999999999999E-2</v>
      </c>
      <c r="G395">
        <v>-7.6999999999999999E-2</v>
      </c>
      <c r="H395">
        <v>57.320500000000003</v>
      </c>
      <c r="I395">
        <v>1.3966400000000001</v>
      </c>
      <c r="J395">
        <v>37.989400000000003</v>
      </c>
      <c r="K395">
        <v>1.3443000000000001</v>
      </c>
      <c r="L395">
        <v>0.46853299999999998</v>
      </c>
      <c r="M395">
        <v>0.512795</v>
      </c>
      <c r="N395">
        <v>0.27460800000000002</v>
      </c>
      <c r="O395">
        <v>-1.366E-2</v>
      </c>
      <c r="P395">
        <v>0.185283</v>
      </c>
      <c r="Q395">
        <v>-0.13702</v>
      </c>
      <c r="R395">
        <v>0</v>
      </c>
      <c r="S395">
        <v>99.2911</v>
      </c>
      <c r="T395">
        <v>46.7866</v>
      </c>
    </row>
    <row r="396" spans="1:20" x14ac:dyDescent="0.25">
      <c r="A396" t="s">
        <v>33</v>
      </c>
      <c r="F396">
        <v>-6.3689999999999997E-2</v>
      </c>
      <c r="G396">
        <v>-7.6869999999999994E-2</v>
      </c>
      <c r="H396">
        <v>56.378100000000003</v>
      </c>
      <c r="I396">
        <v>1.3176300000000001</v>
      </c>
      <c r="J396">
        <v>39.246400000000001</v>
      </c>
      <c r="K396">
        <v>1.0369299999999999</v>
      </c>
      <c r="L396">
        <v>0.423705</v>
      </c>
      <c r="M396">
        <v>0.74011800000000005</v>
      </c>
      <c r="N396">
        <v>-0.11694</v>
      </c>
      <c r="O396">
        <v>-3.6819999999999999E-2</v>
      </c>
      <c r="P396">
        <v>0.13170100000000001</v>
      </c>
      <c r="Q396">
        <v>-0.13536999999999999</v>
      </c>
      <c r="R396">
        <v>0</v>
      </c>
      <c r="S396">
        <v>98.844800000000006</v>
      </c>
      <c r="T396">
        <v>46.626600000000003</v>
      </c>
    </row>
    <row r="397" spans="1:20" x14ac:dyDescent="0.25">
      <c r="A397" t="s">
        <v>429</v>
      </c>
      <c r="F397">
        <v>-6.4219999999999999E-2</v>
      </c>
      <c r="G397">
        <v>-7.7009999999999995E-2</v>
      </c>
      <c r="H397">
        <v>57.893000000000001</v>
      </c>
      <c r="I397">
        <v>1.55914</v>
      </c>
      <c r="J397">
        <v>36.395099999999999</v>
      </c>
      <c r="K397">
        <v>0.96620499999999998</v>
      </c>
      <c r="L397">
        <v>0.56084100000000003</v>
      </c>
      <c r="M397">
        <v>0.94763600000000003</v>
      </c>
      <c r="N397">
        <v>0.47087899999999999</v>
      </c>
      <c r="O397">
        <v>-3.7229999999999999E-2</v>
      </c>
      <c r="P397">
        <v>0.157608</v>
      </c>
      <c r="Q397">
        <v>-0.21523</v>
      </c>
      <c r="R397">
        <v>0</v>
      </c>
      <c r="S397">
        <v>98.556700000000006</v>
      </c>
      <c r="T397">
        <v>46.595300000000002</v>
      </c>
    </row>
    <row r="398" spans="1:20" x14ac:dyDescent="0.25">
      <c r="A398" t="s">
        <v>430</v>
      </c>
      <c r="F398">
        <v>-6.4810000000000006E-2</v>
      </c>
      <c r="G398">
        <v>-7.7160000000000006E-2</v>
      </c>
      <c r="H398">
        <v>58.354399999999998</v>
      </c>
      <c r="I398">
        <v>2.4468000000000001</v>
      </c>
      <c r="J398">
        <v>36.439900000000002</v>
      </c>
      <c r="K398">
        <v>1.2029399999999999</v>
      </c>
      <c r="L398">
        <v>0.53616600000000003</v>
      </c>
      <c r="M398">
        <v>1.71441</v>
      </c>
      <c r="N398">
        <v>7.6942999999999998E-2</v>
      </c>
      <c r="O398">
        <v>-1.4149999999999999E-2</v>
      </c>
      <c r="P398">
        <v>0.26608700000000002</v>
      </c>
      <c r="Q398">
        <v>-6.1060000000000003E-2</v>
      </c>
      <c r="R398">
        <v>0</v>
      </c>
      <c r="S398">
        <v>100.821</v>
      </c>
      <c r="T398">
        <v>47.476500000000001</v>
      </c>
    </row>
    <row r="399" spans="1:20" x14ac:dyDescent="0.25">
      <c r="F399">
        <v>2.6823E-2</v>
      </c>
      <c r="G399">
        <v>0.20871100000000001</v>
      </c>
      <c r="H399">
        <v>58.941499999999998</v>
      </c>
      <c r="I399">
        <v>1.1531100000000001</v>
      </c>
      <c r="J399">
        <v>38.453099999999999</v>
      </c>
      <c r="K399">
        <v>0.76985899999999996</v>
      </c>
      <c r="L399">
        <v>0.46987400000000001</v>
      </c>
      <c r="M399">
        <v>0.78806399999999999</v>
      </c>
      <c r="N399">
        <v>-1.8970000000000001E-2</v>
      </c>
      <c r="O399">
        <v>-1.323E-2</v>
      </c>
      <c r="P399">
        <v>0.242426</v>
      </c>
      <c r="Q399">
        <v>0.17662</v>
      </c>
      <c r="R399">
        <v>0</v>
      </c>
      <c r="S399">
        <v>101.19799999999999</v>
      </c>
      <c r="T399">
        <v>47.9133</v>
      </c>
    </row>
    <row r="400" spans="1:20" x14ac:dyDescent="0.25">
      <c r="F400">
        <v>-6.3710000000000003E-2</v>
      </c>
      <c r="G400">
        <v>-7.6880000000000004E-2</v>
      </c>
      <c r="H400">
        <v>56.972999999999999</v>
      </c>
      <c r="I400">
        <v>1.1551100000000001</v>
      </c>
      <c r="J400">
        <v>38.762300000000003</v>
      </c>
      <c r="K400">
        <v>0.94851600000000003</v>
      </c>
      <c r="L400">
        <v>0.631602</v>
      </c>
      <c r="M400">
        <v>0.73724400000000001</v>
      </c>
      <c r="N400">
        <v>7.9476000000000005E-2</v>
      </c>
      <c r="O400">
        <v>-3.6540000000000003E-2</v>
      </c>
      <c r="P400">
        <v>4.8519E-2</v>
      </c>
      <c r="Q400">
        <v>-0.13546</v>
      </c>
      <c r="R400">
        <v>0</v>
      </c>
      <c r="S400">
        <v>99.023200000000003</v>
      </c>
      <c r="T400">
        <v>46.756100000000004</v>
      </c>
    </row>
    <row r="401" spans="6:20" x14ac:dyDescent="0.25">
      <c r="F401">
        <v>2.6727000000000001E-2</v>
      </c>
      <c r="G401">
        <v>-7.6939999999999995E-2</v>
      </c>
      <c r="H401">
        <v>57.272599999999997</v>
      </c>
      <c r="I401">
        <v>1.2343299999999999</v>
      </c>
      <c r="J401">
        <v>38.412700000000001</v>
      </c>
      <c r="K401">
        <v>0.94645299999999999</v>
      </c>
      <c r="L401">
        <v>0.46919899999999998</v>
      </c>
      <c r="M401">
        <v>0.68054000000000003</v>
      </c>
      <c r="N401">
        <v>0.17702399999999999</v>
      </c>
      <c r="O401">
        <v>-3.6729999999999999E-2</v>
      </c>
      <c r="P401">
        <v>0.26938000000000001</v>
      </c>
      <c r="Q401">
        <v>1.9889E-2</v>
      </c>
      <c r="R401">
        <v>0</v>
      </c>
      <c r="S401">
        <v>99.395099999999999</v>
      </c>
      <c r="T401">
        <v>46.887799999999999</v>
      </c>
    </row>
    <row r="402" spans="6:20" x14ac:dyDescent="0.25">
      <c r="F402">
        <v>-6.4369999999999997E-2</v>
      </c>
      <c r="G402">
        <v>0.20788000000000001</v>
      </c>
      <c r="H402">
        <v>57.515999999999998</v>
      </c>
      <c r="I402">
        <v>2.0442</v>
      </c>
      <c r="J402">
        <v>37.6629</v>
      </c>
      <c r="K402">
        <v>0.98547300000000004</v>
      </c>
      <c r="L402">
        <v>0.42209400000000002</v>
      </c>
      <c r="M402">
        <v>1.2291399999999999</v>
      </c>
      <c r="N402">
        <v>0.27397100000000002</v>
      </c>
      <c r="O402">
        <v>-1.371E-2</v>
      </c>
      <c r="P402">
        <v>0.101655</v>
      </c>
      <c r="Q402">
        <v>-0.13769999999999999</v>
      </c>
      <c r="R402">
        <v>0</v>
      </c>
      <c r="S402">
        <v>100.22799999999999</v>
      </c>
      <c r="T402">
        <v>47.219200000000001</v>
      </c>
    </row>
    <row r="403" spans="6:20" x14ac:dyDescent="0.25">
      <c r="F403">
        <v>0.11899899999999999</v>
      </c>
      <c r="G403">
        <v>-7.7100000000000002E-2</v>
      </c>
      <c r="H403">
        <v>59.056800000000003</v>
      </c>
      <c r="I403">
        <v>1.63575</v>
      </c>
      <c r="J403">
        <v>35.231999999999999</v>
      </c>
      <c r="K403">
        <v>1.1850700000000001</v>
      </c>
      <c r="L403">
        <v>0.37606800000000001</v>
      </c>
      <c r="M403">
        <v>1.32443</v>
      </c>
      <c r="N403">
        <v>0.27349099999999998</v>
      </c>
      <c r="O403">
        <v>-1.3780000000000001E-2</v>
      </c>
      <c r="P403">
        <v>-6.4530000000000004E-2</v>
      </c>
      <c r="Q403">
        <v>0.25201600000000002</v>
      </c>
      <c r="R403">
        <v>0</v>
      </c>
      <c r="S403">
        <v>99.299199999999999</v>
      </c>
      <c r="T403">
        <v>46.982100000000003</v>
      </c>
    </row>
    <row r="404" spans="6:20" x14ac:dyDescent="0.25">
      <c r="F404">
        <v>2.6927E-2</v>
      </c>
      <c r="G404">
        <v>0.207653</v>
      </c>
      <c r="H404">
        <v>58.5762</v>
      </c>
      <c r="I404">
        <v>1.96132</v>
      </c>
      <c r="J404">
        <v>38.406100000000002</v>
      </c>
      <c r="K404">
        <v>1.09572</v>
      </c>
      <c r="L404">
        <v>0.537165</v>
      </c>
      <c r="M404">
        <v>0.73279300000000003</v>
      </c>
      <c r="N404">
        <v>0.27356399999999997</v>
      </c>
      <c r="O404">
        <v>8.0133999999999997E-2</v>
      </c>
      <c r="P404">
        <v>4.6004999999999997E-2</v>
      </c>
      <c r="Q404">
        <v>1.7876E-2</v>
      </c>
      <c r="R404">
        <v>0</v>
      </c>
      <c r="S404">
        <v>101.961</v>
      </c>
      <c r="T404">
        <v>47.944699999999997</v>
      </c>
    </row>
    <row r="405" spans="6:20" x14ac:dyDescent="0.25">
      <c r="F405">
        <v>-6.4049999999999996E-2</v>
      </c>
      <c r="G405">
        <v>-7.6969999999999997E-2</v>
      </c>
      <c r="H405">
        <v>60.604900000000001</v>
      </c>
      <c r="I405">
        <v>1.23353</v>
      </c>
      <c r="J405">
        <v>36.979999999999997</v>
      </c>
      <c r="K405">
        <v>0.90188299999999999</v>
      </c>
      <c r="L405">
        <v>0.44641500000000001</v>
      </c>
      <c r="M405">
        <v>1.05376</v>
      </c>
      <c r="N405">
        <v>7.8739000000000003E-2</v>
      </c>
      <c r="O405">
        <v>3.3625000000000002E-2</v>
      </c>
      <c r="P405">
        <v>0.241676</v>
      </c>
      <c r="Q405">
        <v>0.175844</v>
      </c>
      <c r="R405">
        <v>0</v>
      </c>
      <c r="S405">
        <v>101.60899999999999</v>
      </c>
      <c r="T405">
        <v>48.237400000000001</v>
      </c>
    </row>
    <row r="406" spans="6:20" x14ac:dyDescent="0.25">
      <c r="F406">
        <v>-6.4299999999999996E-2</v>
      </c>
      <c r="G406">
        <v>0.20785899999999999</v>
      </c>
      <c r="H406">
        <v>56.9788</v>
      </c>
      <c r="I406">
        <v>1.7202599999999999</v>
      </c>
      <c r="J406">
        <v>37.453899999999997</v>
      </c>
      <c r="K406">
        <v>0.98758500000000005</v>
      </c>
      <c r="L406">
        <v>0.60680100000000003</v>
      </c>
      <c r="M406">
        <v>0.73261399999999999</v>
      </c>
      <c r="N406">
        <v>7.8163999999999997E-2</v>
      </c>
      <c r="O406">
        <v>9.7949999999999999E-3</v>
      </c>
      <c r="P406">
        <v>0.29593199999999997</v>
      </c>
      <c r="Q406">
        <v>-5.9299999999999999E-2</v>
      </c>
      <c r="R406">
        <v>0</v>
      </c>
      <c r="S406">
        <v>98.948099999999997</v>
      </c>
      <c r="T406">
        <v>46.652000000000001</v>
      </c>
    </row>
    <row r="407" spans="6:20" x14ac:dyDescent="0.25">
      <c r="F407">
        <v>-6.3979999999999995E-2</v>
      </c>
      <c r="G407">
        <v>0.20847099999999999</v>
      </c>
      <c r="H407">
        <v>58.365699999999997</v>
      </c>
      <c r="I407">
        <v>1.64113</v>
      </c>
      <c r="J407">
        <v>38.513500000000001</v>
      </c>
      <c r="K407">
        <v>0.90100999999999998</v>
      </c>
      <c r="L407">
        <v>0.33087899999999998</v>
      </c>
      <c r="M407">
        <v>0.45726099999999997</v>
      </c>
      <c r="N407">
        <v>7.8883999999999996E-2</v>
      </c>
      <c r="O407">
        <v>-3.6999999999999998E-2</v>
      </c>
      <c r="P407">
        <v>0.21390999999999999</v>
      </c>
      <c r="Q407">
        <v>-0.13628999999999999</v>
      </c>
      <c r="R407">
        <v>0</v>
      </c>
      <c r="S407">
        <v>100.474</v>
      </c>
      <c r="T407">
        <v>47.501300000000001</v>
      </c>
    </row>
    <row r="408" spans="6:20" x14ac:dyDescent="0.25">
      <c r="F408">
        <v>-6.4140000000000003E-2</v>
      </c>
      <c r="G408">
        <v>-7.6999999999999999E-2</v>
      </c>
      <c r="H408">
        <v>57.705500000000001</v>
      </c>
      <c r="I408">
        <v>1.31345</v>
      </c>
      <c r="J408">
        <v>38.1845</v>
      </c>
      <c r="K408">
        <v>0.87833600000000001</v>
      </c>
      <c r="L408">
        <v>0.53840200000000005</v>
      </c>
      <c r="M408">
        <v>0.79007700000000003</v>
      </c>
      <c r="N408">
        <v>0.17653199999999999</v>
      </c>
      <c r="O408">
        <v>9.9559999999999996E-3</v>
      </c>
      <c r="P408">
        <v>1.9581999999999999E-2</v>
      </c>
      <c r="Q408">
        <v>0.25352400000000003</v>
      </c>
      <c r="R408">
        <v>0</v>
      </c>
      <c r="S408">
        <v>99.728700000000003</v>
      </c>
      <c r="T408">
        <v>47.029600000000002</v>
      </c>
    </row>
    <row r="409" spans="6:20" x14ac:dyDescent="0.25">
      <c r="F409">
        <v>2.6927E-2</v>
      </c>
      <c r="G409">
        <v>0.20897299999999999</v>
      </c>
      <c r="H409">
        <v>60.137900000000002</v>
      </c>
      <c r="I409">
        <v>1.2355799999999999</v>
      </c>
      <c r="J409">
        <v>37.2468</v>
      </c>
      <c r="K409">
        <v>0.74784300000000004</v>
      </c>
      <c r="L409">
        <v>0.40067700000000001</v>
      </c>
      <c r="M409">
        <v>1.00084</v>
      </c>
      <c r="N409">
        <v>0.17754400000000001</v>
      </c>
      <c r="O409">
        <v>-6.0429999999999998E-2</v>
      </c>
      <c r="P409">
        <v>0.214749</v>
      </c>
      <c r="Q409">
        <v>-5.7570000000000003E-2</v>
      </c>
      <c r="R409">
        <v>0</v>
      </c>
      <c r="S409">
        <v>101.28</v>
      </c>
      <c r="T409">
        <v>48.138599999999997</v>
      </c>
    </row>
    <row r="410" spans="6:20" x14ac:dyDescent="0.25">
      <c r="F410">
        <v>2.6737E-2</v>
      </c>
      <c r="G410">
        <v>-7.6960000000000001E-2</v>
      </c>
      <c r="H410">
        <v>57.428199999999997</v>
      </c>
      <c r="I410">
        <v>1.4772400000000001</v>
      </c>
      <c r="J410">
        <v>38.331600000000002</v>
      </c>
      <c r="K410">
        <v>0.78950399999999998</v>
      </c>
      <c r="L410">
        <v>0.33059500000000003</v>
      </c>
      <c r="M410">
        <v>1.23323</v>
      </c>
      <c r="N410">
        <v>0.37295200000000001</v>
      </c>
      <c r="O410">
        <v>8.0606999999999998E-2</v>
      </c>
      <c r="P410">
        <v>0.24117</v>
      </c>
      <c r="Q410">
        <v>-5.8599999999999999E-2</v>
      </c>
      <c r="R410">
        <v>0</v>
      </c>
      <c r="S410">
        <v>100.176</v>
      </c>
      <c r="T410">
        <v>47.1997</v>
      </c>
    </row>
    <row r="411" spans="6:20" x14ac:dyDescent="0.25">
      <c r="F411">
        <v>-6.4030000000000004E-2</v>
      </c>
      <c r="G411">
        <v>-7.6969999999999997E-2</v>
      </c>
      <c r="H411">
        <v>59.367899999999999</v>
      </c>
      <c r="I411">
        <v>1.47845</v>
      </c>
      <c r="J411">
        <v>35.587699999999998</v>
      </c>
      <c r="K411">
        <v>0.79020500000000005</v>
      </c>
      <c r="L411">
        <v>0.49246400000000001</v>
      </c>
      <c r="M411">
        <v>1.6493599999999999</v>
      </c>
      <c r="N411">
        <v>0.27510899999999999</v>
      </c>
      <c r="O411">
        <v>1.0049000000000001E-2</v>
      </c>
      <c r="P411">
        <v>0.158412</v>
      </c>
      <c r="Q411">
        <v>-0.13653000000000001</v>
      </c>
      <c r="R411">
        <v>0</v>
      </c>
      <c r="S411">
        <v>99.531999999999996</v>
      </c>
      <c r="T411">
        <v>47.278700000000001</v>
      </c>
    </row>
    <row r="412" spans="6:20" x14ac:dyDescent="0.25">
      <c r="F412">
        <v>2.7074999999999998E-2</v>
      </c>
      <c r="G412">
        <v>-7.7170000000000002E-2</v>
      </c>
      <c r="H412">
        <v>57.0137</v>
      </c>
      <c r="I412">
        <v>2.8492099999999998</v>
      </c>
      <c r="J412">
        <v>37.760899999999999</v>
      </c>
      <c r="K412">
        <v>0.86946800000000002</v>
      </c>
      <c r="L412">
        <v>0.28299800000000003</v>
      </c>
      <c r="M412">
        <v>1.06768</v>
      </c>
      <c r="N412">
        <v>-2.1069999999999998E-2</v>
      </c>
      <c r="O412">
        <v>-1.4160000000000001E-2</v>
      </c>
      <c r="P412">
        <v>0.15545</v>
      </c>
      <c r="Q412">
        <v>9.4797000000000006E-2</v>
      </c>
      <c r="R412">
        <v>0</v>
      </c>
      <c r="S412">
        <v>100.009</v>
      </c>
      <c r="T412">
        <v>46.885199999999998</v>
      </c>
    </row>
    <row r="413" spans="6:20" x14ac:dyDescent="0.25">
      <c r="F413">
        <v>-6.3539999999999999E-2</v>
      </c>
      <c r="G413">
        <v>-7.6840000000000006E-2</v>
      </c>
      <c r="H413">
        <v>60.906999999999996</v>
      </c>
      <c r="I413">
        <v>0.83082</v>
      </c>
      <c r="J413">
        <v>36.203800000000001</v>
      </c>
      <c r="K413">
        <v>0.79520299999999999</v>
      </c>
      <c r="L413">
        <v>0.35527599999999998</v>
      </c>
      <c r="M413">
        <v>0.940612</v>
      </c>
      <c r="N413">
        <v>8.0002000000000004E-2</v>
      </c>
      <c r="O413">
        <v>-3.6630000000000003E-2</v>
      </c>
      <c r="P413">
        <v>0.18808800000000001</v>
      </c>
      <c r="Q413">
        <v>-5.6599999999999998E-2</v>
      </c>
      <c r="R413">
        <v>0</v>
      </c>
      <c r="S413">
        <v>100.06699999999999</v>
      </c>
      <c r="T413">
        <v>47.8048</v>
      </c>
    </row>
    <row r="414" spans="6:20" x14ac:dyDescent="0.25">
      <c r="F414">
        <v>2.6942000000000001E-2</v>
      </c>
      <c r="G414">
        <v>-7.6920000000000002E-2</v>
      </c>
      <c r="H414">
        <v>60.939500000000002</v>
      </c>
      <c r="I414">
        <v>1.4791399999999999</v>
      </c>
      <c r="J414">
        <v>37.5443</v>
      </c>
      <c r="K414">
        <v>0.85809000000000002</v>
      </c>
      <c r="L414">
        <v>0.42378199999999999</v>
      </c>
      <c r="M414">
        <v>0.836588</v>
      </c>
      <c r="N414">
        <v>-1.9E-2</v>
      </c>
      <c r="O414">
        <v>-3.6889999999999999E-2</v>
      </c>
      <c r="P414">
        <v>7.5910000000000005E-2</v>
      </c>
      <c r="Q414">
        <v>-5.774E-2</v>
      </c>
      <c r="R414">
        <v>0</v>
      </c>
      <c r="S414">
        <v>101.994</v>
      </c>
      <c r="T414">
        <v>48.444899999999997</v>
      </c>
    </row>
    <row r="415" spans="6:20" x14ac:dyDescent="0.25">
      <c r="F415">
        <v>-6.4500000000000002E-2</v>
      </c>
      <c r="G415">
        <v>-7.7090000000000006E-2</v>
      </c>
      <c r="H415">
        <v>57.990499999999997</v>
      </c>
      <c r="I415">
        <v>1.7980400000000001</v>
      </c>
      <c r="J415">
        <v>37.012999999999998</v>
      </c>
      <c r="K415">
        <v>1.1180300000000001</v>
      </c>
      <c r="L415">
        <v>0.46803299999999998</v>
      </c>
      <c r="M415">
        <v>1.4460500000000001</v>
      </c>
      <c r="N415">
        <v>0.27348</v>
      </c>
      <c r="O415">
        <v>-3.7420000000000002E-2</v>
      </c>
      <c r="P415">
        <v>-9.2399999999999999E-3</v>
      </c>
      <c r="Q415">
        <v>0.17394599999999999</v>
      </c>
      <c r="R415">
        <v>0</v>
      </c>
      <c r="S415">
        <v>100.093</v>
      </c>
      <c r="T415">
        <v>47.173699999999997</v>
      </c>
    </row>
    <row r="416" spans="6:20" x14ac:dyDescent="0.25">
      <c r="F416">
        <v>-6.4420000000000005E-2</v>
      </c>
      <c r="G416">
        <v>-7.7030000000000001E-2</v>
      </c>
      <c r="H416">
        <v>57.574199999999998</v>
      </c>
      <c r="I416">
        <v>2.20391</v>
      </c>
      <c r="J416">
        <v>39.494700000000002</v>
      </c>
      <c r="K416">
        <v>0.74119400000000002</v>
      </c>
      <c r="L416">
        <v>0.28383700000000001</v>
      </c>
      <c r="M416">
        <v>0.68340999999999996</v>
      </c>
      <c r="N416">
        <v>0.17576600000000001</v>
      </c>
      <c r="O416">
        <v>-1.383E-2</v>
      </c>
      <c r="P416">
        <v>0.12925</v>
      </c>
      <c r="Q416">
        <v>9.6323000000000006E-2</v>
      </c>
      <c r="R416">
        <v>0</v>
      </c>
      <c r="S416">
        <v>101.227</v>
      </c>
      <c r="T416">
        <v>47.517800000000001</v>
      </c>
    </row>
    <row r="417" spans="5:20" x14ac:dyDescent="0.25">
      <c r="F417">
        <v>2.726E-2</v>
      </c>
      <c r="G417">
        <v>0.207512</v>
      </c>
      <c r="H417">
        <v>57.569699999999997</v>
      </c>
      <c r="I417">
        <v>3.0887600000000002</v>
      </c>
      <c r="J417">
        <v>36.8125</v>
      </c>
      <c r="K417">
        <v>0.64735500000000001</v>
      </c>
      <c r="L417">
        <v>0.42098400000000002</v>
      </c>
      <c r="M417">
        <v>0.78648300000000004</v>
      </c>
      <c r="N417">
        <v>-2.1479999999999999E-2</v>
      </c>
      <c r="O417">
        <v>9.188E-3</v>
      </c>
      <c r="P417">
        <v>-1.073E-2</v>
      </c>
      <c r="Q417">
        <v>0.24999399999999999</v>
      </c>
      <c r="R417">
        <v>0</v>
      </c>
      <c r="S417">
        <v>99.787499999999994</v>
      </c>
      <c r="T417">
        <v>46.826000000000001</v>
      </c>
    </row>
    <row r="418" spans="5:20" x14ac:dyDescent="0.25">
      <c r="F418">
        <v>-6.4250000000000002E-2</v>
      </c>
      <c r="G418">
        <v>-7.7009999999999995E-2</v>
      </c>
      <c r="H418">
        <v>57.691899999999997</v>
      </c>
      <c r="I418">
        <v>1.9644999999999999</v>
      </c>
      <c r="J418">
        <v>38.580500000000001</v>
      </c>
      <c r="K418">
        <v>0.96492999999999995</v>
      </c>
      <c r="L418">
        <v>0.49186099999999999</v>
      </c>
      <c r="M418">
        <v>0.51376999999999995</v>
      </c>
      <c r="N418">
        <v>7.8295000000000003E-2</v>
      </c>
      <c r="O418">
        <v>3.3397999999999997E-2</v>
      </c>
      <c r="P418">
        <v>1.9269999999999999E-2</v>
      </c>
      <c r="Q418">
        <v>-0.13711999999999999</v>
      </c>
      <c r="R418">
        <v>0</v>
      </c>
      <c r="S418">
        <v>100.06</v>
      </c>
      <c r="T418">
        <v>47.106499999999997</v>
      </c>
    </row>
    <row r="419" spans="5:20" x14ac:dyDescent="0.25">
      <c r="F419">
        <v>2.6637999999999998E-2</v>
      </c>
      <c r="G419">
        <v>0.20825199999999999</v>
      </c>
      <c r="H419">
        <v>56.663600000000002</v>
      </c>
      <c r="I419">
        <v>1.56003</v>
      </c>
      <c r="J419">
        <v>39.147100000000002</v>
      </c>
      <c r="K419">
        <v>0.85708899999999999</v>
      </c>
      <c r="L419">
        <v>0.46934799999999999</v>
      </c>
      <c r="M419">
        <v>0.627641</v>
      </c>
      <c r="N419">
        <v>7.9009999999999997E-2</v>
      </c>
      <c r="O419">
        <v>-3.6970000000000003E-2</v>
      </c>
      <c r="P419">
        <v>0.158717</v>
      </c>
      <c r="Q419">
        <v>-0.13608000000000001</v>
      </c>
      <c r="R419">
        <v>0</v>
      </c>
      <c r="S419">
        <v>99.624399999999994</v>
      </c>
      <c r="T419">
        <v>46.935400000000001</v>
      </c>
    </row>
    <row r="420" spans="5:20" x14ac:dyDescent="0.25">
      <c r="F420">
        <v>2.6633E-2</v>
      </c>
      <c r="G420">
        <v>-7.6899999999999996E-2</v>
      </c>
      <c r="H420">
        <v>56.528399999999998</v>
      </c>
      <c r="I420">
        <v>1.3161799999999999</v>
      </c>
      <c r="J420">
        <v>38.733199999999997</v>
      </c>
      <c r="K420">
        <v>0.85829800000000001</v>
      </c>
      <c r="L420">
        <v>0.58521400000000001</v>
      </c>
      <c r="M420">
        <v>0.738707</v>
      </c>
      <c r="N420">
        <v>-1.8950000000000002E-2</v>
      </c>
      <c r="O420">
        <v>-6.0440000000000001E-2</v>
      </c>
      <c r="P420">
        <v>2.0518999999999999E-2</v>
      </c>
      <c r="Q420">
        <v>2.0465000000000001E-2</v>
      </c>
      <c r="R420">
        <v>0</v>
      </c>
      <c r="S420">
        <v>98.671300000000002</v>
      </c>
      <c r="T420">
        <v>46.521799999999999</v>
      </c>
    </row>
    <row r="421" spans="5:20" x14ac:dyDescent="0.25">
      <c r="F421">
        <v>0.122762</v>
      </c>
      <c r="G421">
        <v>-7.7729999999999994E-2</v>
      </c>
      <c r="H421">
        <v>55.550600000000003</v>
      </c>
      <c r="I421">
        <v>5.5710699999999997</v>
      </c>
      <c r="J421">
        <v>33.190399999999997</v>
      </c>
      <c r="K421">
        <v>0.95719799999999999</v>
      </c>
      <c r="L421">
        <v>0.46167799999999998</v>
      </c>
      <c r="M421">
        <v>4.0529200000000003</v>
      </c>
      <c r="N421">
        <v>0.26647700000000002</v>
      </c>
      <c r="O421">
        <v>-3.9239999999999997E-2</v>
      </c>
      <c r="P421">
        <v>3.8580999999999997E-2</v>
      </c>
      <c r="Q421">
        <v>0.16470599999999999</v>
      </c>
      <c r="R421">
        <v>0</v>
      </c>
      <c r="S421">
        <v>100.259</v>
      </c>
      <c r="T421">
        <v>46.434899999999999</v>
      </c>
    </row>
    <row r="422" spans="5:20" x14ac:dyDescent="0.25">
      <c r="F422">
        <v>0.215755</v>
      </c>
      <c r="G422">
        <v>-7.7579999999999996E-2</v>
      </c>
      <c r="H422">
        <v>58.261200000000002</v>
      </c>
      <c r="I422">
        <v>4.8571799999999996</v>
      </c>
      <c r="J422">
        <v>34.732199999999999</v>
      </c>
      <c r="K422">
        <v>0.85550000000000004</v>
      </c>
      <c r="L422">
        <v>0.55568799999999996</v>
      </c>
      <c r="M422">
        <v>0.77925800000000001</v>
      </c>
      <c r="N422">
        <v>-0.1215</v>
      </c>
      <c r="O422">
        <v>8.123E-3</v>
      </c>
      <c r="P422">
        <v>6.8263000000000004E-2</v>
      </c>
      <c r="Q422">
        <v>0.16742899999999999</v>
      </c>
      <c r="R422">
        <v>0</v>
      </c>
      <c r="S422">
        <v>100.30200000000001</v>
      </c>
      <c r="T422">
        <v>46.7423</v>
      </c>
    </row>
    <row r="423" spans="5:20" x14ac:dyDescent="0.25">
      <c r="F423">
        <v>2.7244000000000001E-2</v>
      </c>
      <c r="G423">
        <v>0.207594</v>
      </c>
      <c r="H423">
        <v>59.366700000000002</v>
      </c>
      <c r="I423">
        <v>2.7690800000000002</v>
      </c>
      <c r="J423">
        <v>36.323799999999999</v>
      </c>
      <c r="K423">
        <v>0.69323199999999996</v>
      </c>
      <c r="L423">
        <v>0.62856699999999999</v>
      </c>
      <c r="M423">
        <v>0.56119200000000002</v>
      </c>
      <c r="N423">
        <v>0.27250999999999997</v>
      </c>
      <c r="O423">
        <v>3.2774999999999999E-2</v>
      </c>
      <c r="P423">
        <v>1.7232000000000001E-2</v>
      </c>
      <c r="Q423">
        <v>1.6482E-2</v>
      </c>
      <c r="R423">
        <v>0</v>
      </c>
      <c r="S423">
        <v>100.916</v>
      </c>
      <c r="T423">
        <v>47.517099999999999</v>
      </c>
    </row>
    <row r="424" spans="5:20" x14ac:dyDescent="0.25">
      <c r="F424">
        <v>2.7571999999999999E-2</v>
      </c>
      <c r="G424">
        <v>-7.7439999999999995E-2</v>
      </c>
      <c r="H424">
        <v>57.588900000000002</v>
      </c>
      <c r="I424">
        <v>4.3802000000000003</v>
      </c>
      <c r="J424">
        <v>34.672199999999997</v>
      </c>
      <c r="K424">
        <v>0.750135</v>
      </c>
      <c r="L424">
        <v>0.32736399999999999</v>
      </c>
      <c r="M424">
        <v>0.88956000000000002</v>
      </c>
      <c r="N424">
        <v>-0.1207</v>
      </c>
      <c r="O424">
        <v>5.5502000000000003E-2</v>
      </c>
      <c r="P424">
        <v>1.4727000000000001E-2</v>
      </c>
      <c r="Q424">
        <v>1.3568999999999999E-2</v>
      </c>
      <c r="R424">
        <v>0</v>
      </c>
      <c r="S424">
        <v>98.521600000000007</v>
      </c>
      <c r="T424">
        <v>46.113100000000003</v>
      </c>
    </row>
    <row r="425" spans="5:20" x14ac:dyDescent="0.25">
      <c r="F425">
        <v>0.119119</v>
      </c>
      <c r="G425">
        <v>-7.7189999999999995E-2</v>
      </c>
      <c r="H425">
        <v>57.1233</v>
      </c>
      <c r="I425">
        <v>2.7686299999999999</v>
      </c>
      <c r="J425">
        <v>36.369199999999999</v>
      </c>
      <c r="K425">
        <v>0.75918300000000005</v>
      </c>
      <c r="L425">
        <v>0.39808700000000002</v>
      </c>
      <c r="M425">
        <v>1.11616</v>
      </c>
      <c r="N425">
        <v>0.17458099999999999</v>
      </c>
      <c r="O425">
        <v>0.103284</v>
      </c>
      <c r="P425">
        <v>0.12771099999999999</v>
      </c>
      <c r="Q425">
        <v>1.6565E-2</v>
      </c>
      <c r="R425">
        <v>0</v>
      </c>
      <c r="S425">
        <v>98.998599999999996</v>
      </c>
      <c r="T425">
        <v>46.453899999999997</v>
      </c>
    </row>
    <row r="426" spans="5:20" x14ac:dyDescent="0.25">
      <c r="F426">
        <v>2.6675000000000001E-2</v>
      </c>
      <c r="G426">
        <v>-7.6840000000000006E-2</v>
      </c>
      <c r="H426">
        <v>58.782699999999998</v>
      </c>
      <c r="I426">
        <v>1.1557599999999999</v>
      </c>
      <c r="J426">
        <v>38.289400000000001</v>
      </c>
      <c r="K426">
        <v>1.0380799999999999</v>
      </c>
      <c r="L426">
        <v>0.49329899999999999</v>
      </c>
      <c r="M426">
        <v>1.5038899999999999</v>
      </c>
      <c r="N426">
        <v>7.9670000000000005E-2</v>
      </c>
      <c r="O426">
        <v>-3.6749999999999998E-2</v>
      </c>
      <c r="P426">
        <v>-6.6699999999999997E-3</v>
      </c>
      <c r="Q426">
        <v>-0.21329000000000001</v>
      </c>
      <c r="R426">
        <v>0</v>
      </c>
      <c r="S426">
        <v>101.036</v>
      </c>
      <c r="T426">
        <v>47.866599999999998</v>
      </c>
    </row>
    <row r="427" spans="5:20" x14ac:dyDescent="0.25">
      <c r="F427">
        <v>2.6950000000000002E-2</v>
      </c>
      <c r="G427">
        <v>0.208421</v>
      </c>
      <c r="H427">
        <v>58.328600000000002</v>
      </c>
      <c r="I427">
        <v>1.55924</v>
      </c>
      <c r="J427">
        <v>36.504399999999997</v>
      </c>
      <c r="K427">
        <v>0.90086699999999997</v>
      </c>
      <c r="L427">
        <v>0.58455999999999997</v>
      </c>
      <c r="M427">
        <v>0.947079</v>
      </c>
      <c r="N427">
        <v>-1.9460000000000002E-2</v>
      </c>
      <c r="O427">
        <v>-3.7089999999999998E-2</v>
      </c>
      <c r="P427">
        <v>0.26919999999999999</v>
      </c>
      <c r="Q427">
        <v>-5.8529999999999999E-2</v>
      </c>
      <c r="R427">
        <v>0</v>
      </c>
      <c r="S427">
        <v>99.214200000000005</v>
      </c>
      <c r="T427">
        <v>47.008699999999997</v>
      </c>
    </row>
    <row r="428" spans="5:20" x14ac:dyDescent="0.25">
      <c r="F428">
        <v>2.9461000000000001E-2</v>
      </c>
      <c r="G428">
        <v>0.19858600000000001</v>
      </c>
      <c r="H428">
        <v>51.671700000000001</v>
      </c>
      <c r="I428">
        <v>14.192</v>
      </c>
      <c r="J428">
        <v>31.8687</v>
      </c>
      <c r="K428">
        <v>0.54241200000000001</v>
      </c>
      <c r="L428">
        <v>0.44798900000000003</v>
      </c>
      <c r="M428">
        <v>0.83997599999999994</v>
      </c>
      <c r="N428">
        <v>5.9489E-2</v>
      </c>
      <c r="O428">
        <v>-4.3229999999999998E-2</v>
      </c>
      <c r="P428">
        <v>0.26386700000000002</v>
      </c>
      <c r="Q428">
        <v>0.22142000000000001</v>
      </c>
      <c r="R428">
        <v>0</v>
      </c>
      <c r="S428">
        <v>100.292</v>
      </c>
      <c r="T428">
        <v>44.3035</v>
      </c>
    </row>
    <row r="429" spans="5:20" x14ac:dyDescent="0.25">
      <c r="F429">
        <v>-6.6570000000000004E-2</v>
      </c>
      <c r="G429">
        <v>-7.7590000000000006E-2</v>
      </c>
      <c r="H429">
        <v>56.578200000000002</v>
      </c>
      <c r="I429">
        <v>5.2557600000000004</v>
      </c>
      <c r="J429">
        <v>37.625399999999999</v>
      </c>
      <c r="K429">
        <v>0.59160800000000002</v>
      </c>
      <c r="L429">
        <v>0.34867100000000001</v>
      </c>
      <c r="M429">
        <v>0.84719199999999995</v>
      </c>
      <c r="N429">
        <v>-2.418E-2</v>
      </c>
      <c r="O429">
        <v>7.9920000000000008E-3</v>
      </c>
      <c r="P429">
        <v>0.20508299999999999</v>
      </c>
      <c r="Q429">
        <v>0.24468999999999999</v>
      </c>
      <c r="R429">
        <v>0</v>
      </c>
      <c r="S429">
        <v>101.536</v>
      </c>
      <c r="T429">
        <v>46.993200000000002</v>
      </c>
    </row>
    <row r="430" spans="5:20" x14ac:dyDescent="0.25">
      <c r="F430">
        <v>2.6724000000000001E-2</v>
      </c>
      <c r="G430">
        <v>-7.6960000000000001E-2</v>
      </c>
      <c r="H430">
        <v>57.848799999999997</v>
      </c>
      <c r="I430">
        <v>1.2343599999999999</v>
      </c>
      <c r="J430">
        <v>38.479399999999998</v>
      </c>
      <c r="K430">
        <v>0.96867700000000001</v>
      </c>
      <c r="L430">
        <v>0.67701900000000004</v>
      </c>
      <c r="M430">
        <v>0.40259</v>
      </c>
      <c r="N430">
        <v>0.17697099999999999</v>
      </c>
      <c r="O430">
        <v>-1.35E-2</v>
      </c>
      <c r="P430">
        <v>0.103113</v>
      </c>
      <c r="Q430">
        <v>1.9772999999999999E-2</v>
      </c>
      <c r="R430">
        <v>0</v>
      </c>
      <c r="S430">
        <v>99.846999999999994</v>
      </c>
      <c r="T430">
        <v>47.094000000000001</v>
      </c>
    </row>
    <row r="432" spans="5:20" x14ac:dyDescent="0.25">
      <c r="E432" t="s">
        <v>38</v>
      </c>
      <c r="F432">
        <f>AVERAGE(F378:F430)</f>
        <v>6.7231509433962255E-3</v>
      </c>
      <c r="G432">
        <f t="shared" ref="G432:T432" si="28">AVERAGE(G378:G430)</f>
        <v>-1.8101094339622648E-2</v>
      </c>
      <c r="H432">
        <f t="shared" si="28"/>
        <v>57.981849056603785</v>
      </c>
      <c r="I432">
        <f t="shared" si="28"/>
        <v>2.4051745660377359</v>
      </c>
      <c r="J432">
        <f t="shared" si="28"/>
        <v>37.025639622641492</v>
      </c>
      <c r="K432">
        <f t="shared" si="28"/>
        <v>0.97972009433962248</v>
      </c>
      <c r="L432">
        <f t="shared" si="28"/>
        <v>0.4843895471698112</v>
      </c>
      <c r="M432">
        <f t="shared" si="28"/>
        <v>1.1037565283018866</v>
      </c>
      <c r="N432">
        <f t="shared" si="28"/>
        <v>0.15662911320754716</v>
      </c>
      <c r="O432">
        <f t="shared" si="28"/>
        <v>-5.1885849056603778E-3</v>
      </c>
      <c r="P432">
        <f t="shared" si="28"/>
        <v>0.13869437735849055</v>
      </c>
      <c r="Q432">
        <f t="shared" si="28"/>
        <v>1.1172358490566038E-2</v>
      </c>
      <c r="R432">
        <f t="shared" si="28"/>
        <v>0</v>
      </c>
      <c r="S432">
        <f t="shared" si="28"/>
        <v>100.27047735849058</v>
      </c>
      <c r="T432">
        <f t="shared" si="28"/>
        <v>47.164311320754713</v>
      </c>
    </row>
    <row r="433" spans="1:20" x14ac:dyDescent="0.25">
      <c r="E433" t="s">
        <v>39</v>
      </c>
      <c r="F433">
        <f>STDEV(F378:F430)/SQRT((COUNT(F378:F430)))</f>
        <v>9.5382157576724066E-3</v>
      </c>
      <c r="G433">
        <f t="shared" ref="G433:T433" si="29">STDEV(G378:G430)/SQRT((COUNT(G378:G430)))</f>
        <v>1.599505753373362E-2</v>
      </c>
      <c r="H433">
        <f t="shared" si="29"/>
        <v>0.23737223634920768</v>
      </c>
      <c r="I433">
        <f t="shared" si="29"/>
        <v>0.32163826016790742</v>
      </c>
      <c r="J433">
        <f t="shared" si="29"/>
        <v>0.23141719080451259</v>
      </c>
      <c r="K433">
        <f t="shared" si="29"/>
        <v>3.5739451246609398E-2</v>
      </c>
      <c r="L433">
        <f t="shared" si="29"/>
        <v>1.660266591515509E-2</v>
      </c>
      <c r="M433">
        <f t="shared" si="29"/>
        <v>7.9041083524866454E-2</v>
      </c>
      <c r="N433">
        <f t="shared" si="29"/>
        <v>2.3177251261317259E-2</v>
      </c>
      <c r="O433">
        <f t="shared" si="29"/>
        <v>5.5195811132523545E-3</v>
      </c>
      <c r="P433">
        <f t="shared" si="29"/>
        <v>1.3453286031330896E-2</v>
      </c>
      <c r="Q433">
        <f t="shared" si="29"/>
        <v>1.8866299915536466E-2</v>
      </c>
      <c r="R433">
        <f t="shared" si="29"/>
        <v>0</v>
      </c>
      <c r="S433">
        <f t="shared" si="29"/>
        <v>0.13191682825363335</v>
      </c>
      <c r="T433">
        <f t="shared" si="29"/>
        <v>0.10534445372572755</v>
      </c>
    </row>
    <row r="435" spans="1:20" x14ac:dyDescent="0.25">
      <c r="A435" s="2" t="s">
        <v>431</v>
      </c>
      <c r="F435" s="3" t="s">
        <v>1</v>
      </c>
      <c r="G435" s="3" t="s">
        <v>2</v>
      </c>
      <c r="H435" s="3" t="s">
        <v>3</v>
      </c>
      <c r="I435" s="3" t="s">
        <v>4</v>
      </c>
      <c r="J435" s="3" t="s">
        <v>5</v>
      </c>
      <c r="K435" s="3" t="s">
        <v>6</v>
      </c>
      <c r="L435" s="3" t="s">
        <v>7</v>
      </c>
      <c r="M435" s="3" t="s">
        <v>8</v>
      </c>
      <c r="N435" s="3" t="s">
        <v>9</v>
      </c>
      <c r="O435" s="3" t="s">
        <v>10</v>
      </c>
      <c r="P435" s="3" t="s">
        <v>11</v>
      </c>
      <c r="Q435" s="3" t="s">
        <v>12</v>
      </c>
      <c r="R435" s="3" t="s">
        <v>13</v>
      </c>
      <c r="S435" s="3" t="s">
        <v>14</v>
      </c>
      <c r="T435" s="3" t="s">
        <v>15</v>
      </c>
    </row>
    <row r="436" spans="1:20" x14ac:dyDescent="0.25">
      <c r="A436" t="s">
        <v>17</v>
      </c>
      <c r="F436">
        <v>-6.923E-2</v>
      </c>
      <c r="G436">
        <v>-7.8439999999999996E-2</v>
      </c>
      <c r="H436">
        <v>55.314300000000003</v>
      </c>
      <c r="I436">
        <v>9.0657300000000003</v>
      </c>
      <c r="J436">
        <v>34.695999999999998</v>
      </c>
      <c r="K436">
        <v>0.78253300000000003</v>
      </c>
      <c r="L436">
        <v>0.38766899999999999</v>
      </c>
      <c r="M436">
        <v>0.95174300000000001</v>
      </c>
      <c r="N436">
        <v>0.35656599999999999</v>
      </c>
      <c r="O436">
        <v>-1.7760000000000001E-2</v>
      </c>
      <c r="P436">
        <v>0.167354</v>
      </c>
      <c r="Q436">
        <v>0.38820100000000002</v>
      </c>
      <c r="R436">
        <v>0</v>
      </c>
      <c r="S436">
        <v>101.94499999999999</v>
      </c>
      <c r="T436">
        <v>46.222299999999997</v>
      </c>
    </row>
    <row r="437" spans="1:20" x14ac:dyDescent="0.25">
      <c r="A437" t="s">
        <v>306</v>
      </c>
      <c r="F437">
        <v>-6.3820000000000002E-2</v>
      </c>
      <c r="G437">
        <v>-7.6910000000000006E-2</v>
      </c>
      <c r="H437">
        <v>60.357399999999998</v>
      </c>
      <c r="I437">
        <v>1.39767</v>
      </c>
      <c r="J437">
        <v>37.490400000000001</v>
      </c>
      <c r="K437">
        <v>0.54781999999999997</v>
      </c>
      <c r="L437">
        <v>0.47018399999999999</v>
      </c>
      <c r="M437">
        <v>0.83736299999999997</v>
      </c>
      <c r="N437">
        <v>-1.8800000000000001E-2</v>
      </c>
      <c r="O437">
        <v>-1.3270000000000001E-2</v>
      </c>
      <c r="P437">
        <v>0.18728</v>
      </c>
      <c r="Q437">
        <v>2.0605999999999999E-2</v>
      </c>
      <c r="R437">
        <v>0</v>
      </c>
      <c r="S437">
        <v>101.136</v>
      </c>
      <c r="T437">
        <v>48.052900000000001</v>
      </c>
    </row>
    <row r="438" spans="1:20" x14ac:dyDescent="0.25">
      <c r="A438" t="s">
        <v>19</v>
      </c>
      <c r="F438">
        <v>0.117146</v>
      </c>
      <c r="G438">
        <v>-7.6850000000000002E-2</v>
      </c>
      <c r="H438">
        <v>59.1875</v>
      </c>
      <c r="I438">
        <v>1.15499</v>
      </c>
      <c r="J438">
        <v>37.638500000000001</v>
      </c>
      <c r="K438">
        <v>0.77124400000000004</v>
      </c>
      <c r="L438">
        <v>0.26251600000000003</v>
      </c>
      <c r="M438">
        <v>1.00573</v>
      </c>
      <c r="N438">
        <v>7.9700999999999994E-2</v>
      </c>
      <c r="O438">
        <v>1.0434000000000001E-2</v>
      </c>
      <c r="P438">
        <v>4.8877999999999998E-2</v>
      </c>
      <c r="Q438">
        <v>-5.6950000000000001E-2</v>
      </c>
      <c r="R438">
        <v>0</v>
      </c>
      <c r="S438">
        <v>100.143</v>
      </c>
      <c r="T438">
        <v>47.526200000000003</v>
      </c>
    </row>
    <row r="439" spans="1:20" x14ac:dyDescent="0.25">
      <c r="A439" t="s">
        <v>36</v>
      </c>
      <c r="F439">
        <v>-6.3950000000000007E-2</v>
      </c>
      <c r="G439">
        <v>-7.6950000000000005E-2</v>
      </c>
      <c r="H439">
        <v>58.541200000000003</v>
      </c>
      <c r="I439">
        <v>1.4773000000000001</v>
      </c>
      <c r="J439">
        <v>39.008800000000001</v>
      </c>
      <c r="K439">
        <v>0.96800399999999998</v>
      </c>
      <c r="L439">
        <v>0.40026899999999999</v>
      </c>
      <c r="M439">
        <v>0.68019399999999997</v>
      </c>
      <c r="N439">
        <v>-1.9279999999999999E-2</v>
      </c>
      <c r="O439">
        <v>1.0104E-2</v>
      </c>
      <c r="P439">
        <v>-7.6499999999999997E-3</v>
      </c>
      <c r="Q439">
        <v>9.7989999999999994E-2</v>
      </c>
      <c r="R439">
        <v>0</v>
      </c>
      <c r="S439">
        <v>101.01600000000001</v>
      </c>
      <c r="T439">
        <v>47.687199999999997</v>
      </c>
    </row>
    <row r="440" spans="1:20" x14ac:dyDescent="0.25">
      <c r="A440" t="s">
        <v>369</v>
      </c>
      <c r="F440">
        <v>0.118573</v>
      </c>
      <c r="G440">
        <v>-7.7049999999999993E-2</v>
      </c>
      <c r="H440">
        <v>59.168999999999997</v>
      </c>
      <c r="I440">
        <v>1.5568200000000001</v>
      </c>
      <c r="J440">
        <v>35.9953</v>
      </c>
      <c r="K440">
        <v>1.2759100000000001</v>
      </c>
      <c r="L440">
        <v>0.30716900000000003</v>
      </c>
      <c r="M440">
        <v>0.61614999999999998</v>
      </c>
      <c r="N440">
        <v>0.17603099999999999</v>
      </c>
      <c r="O440">
        <v>-1.374E-2</v>
      </c>
      <c r="P440">
        <v>4.6613000000000002E-2</v>
      </c>
      <c r="Q440">
        <v>9.6629999999999994E-2</v>
      </c>
      <c r="R440">
        <v>0</v>
      </c>
      <c r="S440">
        <v>99.267399999999995</v>
      </c>
      <c r="T440">
        <v>46.991999999999997</v>
      </c>
    </row>
    <row r="441" spans="1:20" x14ac:dyDescent="0.25">
      <c r="F441">
        <v>2.7952999999999999E-2</v>
      </c>
      <c r="G441">
        <v>0.20507300000000001</v>
      </c>
      <c r="H441">
        <v>57.096600000000002</v>
      </c>
      <c r="I441">
        <v>5.5634899999999998</v>
      </c>
      <c r="J441">
        <v>34.999699999999997</v>
      </c>
      <c r="K441">
        <v>0.50015100000000001</v>
      </c>
      <c r="L441">
        <v>0.41586400000000001</v>
      </c>
      <c r="M441">
        <v>1.38706</v>
      </c>
      <c r="N441">
        <v>0.46054800000000001</v>
      </c>
      <c r="O441">
        <v>3.0772999999999998E-2</v>
      </c>
      <c r="P441">
        <v>0.202679</v>
      </c>
      <c r="Q441">
        <v>0.47490500000000002</v>
      </c>
      <c r="R441">
        <v>0</v>
      </c>
      <c r="S441">
        <v>101.36499999999999</v>
      </c>
      <c r="T441">
        <v>46.885199999999998</v>
      </c>
    </row>
    <row r="442" spans="1:20" x14ac:dyDescent="0.25">
      <c r="A442" t="s">
        <v>432</v>
      </c>
      <c r="F442">
        <v>-6.4229999999999995E-2</v>
      </c>
      <c r="G442">
        <v>-7.6960000000000001E-2</v>
      </c>
      <c r="H442">
        <v>58.021299999999997</v>
      </c>
      <c r="I442">
        <v>1.72027</v>
      </c>
      <c r="J442">
        <v>38.442700000000002</v>
      </c>
      <c r="K442">
        <v>0.70037499999999997</v>
      </c>
      <c r="L442">
        <v>0.28458499999999998</v>
      </c>
      <c r="M442">
        <v>0.79035299999999997</v>
      </c>
      <c r="N442">
        <v>0.176707</v>
      </c>
      <c r="O442">
        <v>-1.354E-2</v>
      </c>
      <c r="P442">
        <v>0.130526</v>
      </c>
      <c r="Q442">
        <v>1.9532999999999998E-2</v>
      </c>
      <c r="R442">
        <v>0</v>
      </c>
      <c r="S442">
        <v>100.13200000000001</v>
      </c>
      <c r="T442">
        <v>47.252699999999997</v>
      </c>
    </row>
    <row r="443" spans="1:20" x14ac:dyDescent="0.25">
      <c r="A443" t="s">
        <v>433</v>
      </c>
      <c r="F443">
        <v>-6.3630000000000006E-2</v>
      </c>
      <c r="G443">
        <v>-7.6869999999999994E-2</v>
      </c>
      <c r="H443">
        <v>60.907499999999999</v>
      </c>
      <c r="I443">
        <v>1.23672</v>
      </c>
      <c r="J443">
        <v>37.373699999999999</v>
      </c>
      <c r="K443">
        <v>0.61595200000000006</v>
      </c>
      <c r="L443">
        <v>0.67895899999999998</v>
      </c>
      <c r="M443">
        <v>0.61659299999999995</v>
      </c>
      <c r="N443">
        <v>-0.11676</v>
      </c>
      <c r="O443">
        <v>1.044E-2</v>
      </c>
      <c r="P443">
        <v>-6.4999999999999997E-3</v>
      </c>
      <c r="Q443">
        <v>-5.6950000000000001E-2</v>
      </c>
      <c r="R443">
        <v>0</v>
      </c>
      <c r="S443">
        <v>101.119</v>
      </c>
      <c r="T443">
        <v>48.128700000000002</v>
      </c>
    </row>
    <row r="444" spans="1:20" x14ac:dyDescent="0.25">
      <c r="A444" t="s">
        <v>434</v>
      </c>
      <c r="F444">
        <v>-6.3729999999999995E-2</v>
      </c>
      <c r="G444">
        <v>0.49413099999999999</v>
      </c>
      <c r="H444">
        <v>58.338999999999999</v>
      </c>
      <c r="I444">
        <v>0.91032599999999997</v>
      </c>
      <c r="J444">
        <v>37.996400000000001</v>
      </c>
      <c r="K444">
        <v>0.83785399999999999</v>
      </c>
      <c r="L444">
        <v>0.42386800000000002</v>
      </c>
      <c r="M444">
        <v>1.22753</v>
      </c>
      <c r="N444">
        <v>0.17761299999999999</v>
      </c>
      <c r="O444">
        <v>-3.6810000000000002E-2</v>
      </c>
      <c r="P444">
        <v>0.13178799999999999</v>
      </c>
      <c r="Q444">
        <v>9.8872000000000002E-2</v>
      </c>
      <c r="R444">
        <v>0</v>
      </c>
      <c r="S444">
        <v>100.53700000000001</v>
      </c>
      <c r="T444">
        <v>47.689100000000003</v>
      </c>
    </row>
    <row r="445" spans="1:20" x14ac:dyDescent="0.25">
      <c r="A445" t="s">
        <v>435</v>
      </c>
      <c r="F445">
        <v>-6.4420000000000005E-2</v>
      </c>
      <c r="G445">
        <v>-7.707E-2</v>
      </c>
      <c r="H445">
        <v>59.3474</v>
      </c>
      <c r="I445">
        <v>1.96269</v>
      </c>
      <c r="J445">
        <v>37.581299999999999</v>
      </c>
      <c r="K445">
        <v>1.18533</v>
      </c>
      <c r="L445">
        <v>0.39915600000000001</v>
      </c>
      <c r="M445">
        <v>1.05921</v>
      </c>
      <c r="N445">
        <v>0.175842</v>
      </c>
      <c r="O445">
        <v>5.6765000000000003E-2</v>
      </c>
      <c r="P445">
        <v>1.8700000000000001E-2</v>
      </c>
      <c r="Q445">
        <v>-5.9749999999999998E-2</v>
      </c>
      <c r="R445">
        <v>0</v>
      </c>
      <c r="S445">
        <v>101.58499999999999</v>
      </c>
      <c r="T445">
        <v>47.933300000000003</v>
      </c>
    </row>
    <row r="446" spans="1:20" x14ac:dyDescent="0.25">
      <c r="A446" t="s">
        <v>436</v>
      </c>
      <c r="F446">
        <v>-6.6269999999999996E-2</v>
      </c>
      <c r="G446">
        <v>-7.7590000000000006E-2</v>
      </c>
      <c r="H446">
        <v>56.375599999999999</v>
      </c>
      <c r="I446">
        <v>4.9323199999999998</v>
      </c>
      <c r="J446">
        <v>36.716999999999999</v>
      </c>
      <c r="K446">
        <v>0.70170900000000003</v>
      </c>
      <c r="L446">
        <v>0.41759299999999999</v>
      </c>
      <c r="M446">
        <v>1.1769799999999999</v>
      </c>
      <c r="N446">
        <v>-2.4150000000000001E-2</v>
      </c>
      <c r="O446">
        <v>-3.8800000000000001E-2</v>
      </c>
      <c r="P446">
        <v>0.12298000000000001</v>
      </c>
      <c r="Q446">
        <v>0.32270199999999999</v>
      </c>
      <c r="R446">
        <v>0</v>
      </c>
      <c r="S446">
        <v>100.56</v>
      </c>
      <c r="T446">
        <v>46.638300000000001</v>
      </c>
    </row>
    <row r="447" spans="1:20" x14ac:dyDescent="0.25">
      <c r="A447" t="s">
        <v>437</v>
      </c>
      <c r="F447">
        <v>0.121063</v>
      </c>
      <c r="G447">
        <v>-7.7469999999999997E-2</v>
      </c>
      <c r="H447">
        <v>56.999200000000002</v>
      </c>
      <c r="I447">
        <v>4.37575</v>
      </c>
      <c r="J447">
        <v>34.908799999999999</v>
      </c>
      <c r="K447">
        <v>0.61784399999999995</v>
      </c>
      <c r="L447">
        <v>0.303869</v>
      </c>
      <c r="M447">
        <v>1.4410000000000001</v>
      </c>
      <c r="N447">
        <v>0.17194799999999999</v>
      </c>
      <c r="O447">
        <v>-3.8469999999999997E-2</v>
      </c>
      <c r="P447">
        <v>0.124348</v>
      </c>
      <c r="Q447">
        <v>9.0900999999999996E-2</v>
      </c>
      <c r="R447">
        <v>0</v>
      </c>
      <c r="S447">
        <v>99.038799999999995</v>
      </c>
      <c r="T447">
        <v>46.2376</v>
      </c>
    </row>
    <row r="448" spans="1:20" x14ac:dyDescent="0.25">
      <c r="A448" t="s">
        <v>438</v>
      </c>
      <c r="F448">
        <v>2.7174E-2</v>
      </c>
      <c r="G448">
        <v>-7.7130000000000004E-2</v>
      </c>
      <c r="H448">
        <v>58.107900000000001</v>
      </c>
      <c r="I448">
        <v>1.6343399999999999</v>
      </c>
      <c r="J448">
        <v>36.000399999999999</v>
      </c>
      <c r="K448">
        <v>1.16256</v>
      </c>
      <c r="L448">
        <v>0.35278799999999999</v>
      </c>
      <c r="M448">
        <v>0.72763199999999995</v>
      </c>
      <c r="N448">
        <v>7.7344999999999997E-2</v>
      </c>
      <c r="O448">
        <v>8.0148999999999998E-2</v>
      </c>
      <c r="P448">
        <v>0.15646599999999999</v>
      </c>
      <c r="Q448">
        <v>0.40763500000000003</v>
      </c>
      <c r="R448">
        <v>0</v>
      </c>
      <c r="S448">
        <v>98.657300000000006</v>
      </c>
      <c r="T448">
        <v>46.556600000000003</v>
      </c>
    </row>
    <row r="449" spans="1:20" x14ac:dyDescent="0.25">
      <c r="A449" t="s">
        <v>439</v>
      </c>
      <c r="F449">
        <v>0.118391</v>
      </c>
      <c r="G449">
        <v>0.20819099999999999</v>
      </c>
      <c r="H449">
        <v>58.655500000000004</v>
      </c>
      <c r="I449">
        <v>2.0423</v>
      </c>
      <c r="J449">
        <v>37.760899999999999</v>
      </c>
      <c r="K449">
        <v>0.69797100000000001</v>
      </c>
      <c r="L449">
        <v>0.191806</v>
      </c>
      <c r="M449">
        <v>0.51104799999999995</v>
      </c>
      <c r="N449">
        <v>0.17593900000000001</v>
      </c>
      <c r="O449">
        <v>-1.3769999999999999E-2</v>
      </c>
      <c r="P449">
        <v>0.267924</v>
      </c>
      <c r="Q449">
        <v>9.6532999999999994E-2</v>
      </c>
      <c r="R449">
        <v>0</v>
      </c>
      <c r="S449">
        <v>100.71299999999999</v>
      </c>
      <c r="T449">
        <v>47.512</v>
      </c>
    </row>
    <row r="450" spans="1:20" x14ac:dyDescent="0.25">
      <c r="A450" t="s">
        <v>440</v>
      </c>
      <c r="F450">
        <v>0.118169</v>
      </c>
      <c r="G450">
        <v>0.20866799999999999</v>
      </c>
      <c r="H450">
        <v>59.955100000000002</v>
      </c>
      <c r="I450">
        <v>1.4773799999999999</v>
      </c>
      <c r="J450">
        <v>36.290700000000001</v>
      </c>
      <c r="K450">
        <v>0.85658999999999996</v>
      </c>
      <c r="L450">
        <v>0.53865499999999999</v>
      </c>
      <c r="M450">
        <v>0.83385600000000004</v>
      </c>
      <c r="N450">
        <v>0.176762</v>
      </c>
      <c r="O450">
        <v>-1.3509999999999999E-2</v>
      </c>
      <c r="P450">
        <v>1.9785000000000001E-2</v>
      </c>
      <c r="Q450">
        <v>1.9501000000000001E-2</v>
      </c>
      <c r="R450">
        <v>0</v>
      </c>
      <c r="S450">
        <v>100.482</v>
      </c>
      <c r="T450">
        <v>47.680300000000003</v>
      </c>
    </row>
    <row r="451" spans="1:20" x14ac:dyDescent="0.25">
      <c r="A451" t="s">
        <v>441</v>
      </c>
      <c r="F451">
        <v>-6.4019999999999994E-2</v>
      </c>
      <c r="G451">
        <v>-7.6950000000000005E-2</v>
      </c>
      <c r="H451">
        <v>57.964500000000001</v>
      </c>
      <c r="I451">
        <v>1.6402600000000001</v>
      </c>
      <c r="J451">
        <v>38.028399999999998</v>
      </c>
      <c r="K451">
        <v>0.900729</v>
      </c>
      <c r="L451">
        <v>0.49235600000000002</v>
      </c>
      <c r="M451">
        <v>1.1753100000000001</v>
      </c>
      <c r="N451">
        <v>7.8763E-2</v>
      </c>
      <c r="O451">
        <v>-6.0499999999999998E-2</v>
      </c>
      <c r="P451">
        <v>-7.7600000000000004E-3</v>
      </c>
      <c r="Q451">
        <v>-5.833E-2</v>
      </c>
      <c r="R451">
        <v>0</v>
      </c>
      <c r="S451">
        <v>100.01300000000001</v>
      </c>
      <c r="T451">
        <v>47.241900000000001</v>
      </c>
    </row>
    <row r="452" spans="1:20" x14ac:dyDescent="0.25">
      <c r="A452" t="s">
        <v>442</v>
      </c>
      <c r="F452">
        <v>0.117741</v>
      </c>
      <c r="G452">
        <v>-7.6990000000000003E-2</v>
      </c>
      <c r="H452">
        <v>57.982399999999998</v>
      </c>
      <c r="I452">
        <v>2.2885</v>
      </c>
      <c r="J452">
        <v>38.700099999999999</v>
      </c>
      <c r="K452">
        <v>0.54402499999999998</v>
      </c>
      <c r="L452">
        <v>0.35369</v>
      </c>
      <c r="M452">
        <v>0.45895399999999997</v>
      </c>
      <c r="N452">
        <v>-0.11768000000000001</v>
      </c>
      <c r="O452">
        <v>-3.7139999999999999E-2</v>
      </c>
      <c r="P452">
        <v>0.102691</v>
      </c>
      <c r="Q452">
        <v>-5.8729999999999997E-2</v>
      </c>
      <c r="R452">
        <v>0</v>
      </c>
      <c r="S452">
        <v>100.258</v>
      </c>
      <c r="T452">
        <v>47.223700000000001</v>
      </c>
    </row>
    <row r="453" spans="1:20" x14ac:dyDescent="0.25">
      <c r="A453" t="s">
        <v>443</v>
      </c>
      <c r="F453">
        <v>2.6969E-2</v>
      </c>
      <c r="G453">
        <v>-7.7079999999999996E-2</v>
      </c>
      <c r="H453">
        <v>58.633800000000001</v>
      </c>
      <c r="I453">
        <v>2.3665699999999998</v>
      </c>
      <c r="J453">
        <v>38.270099999999999</v>
      </c>
      <c r="K453">
        <v>0.917072</v>
      </c>
      <c r="L453">
        <v>0.42169499999999999</v>
      </c>
      <c r="M453">
        <v>0.95413499999999996</v>
      </c>
      <c r="N453">
        <v>0.27338299999999999</v>
      </c>
      <c r="O453">
        <v>-1.3950000000000001E-2</v>
      </c>
      <c r="P453">
        <v>4.5837000000000003E-2</v>
      </c>
      <c r="Q453">
        <v>-6.0299999999999999E-2</v>
      </c>
      <c r="R453">
        <v>0</v>
      </c>
      <c r="S453">
        <v>101.758</v>
      </c>
      <c r="T453">
        <v>47.833199999999998</v>
      </c>
    </row>
    <row r="454" spans="1:20" x14ac:dyDescent="0.25">
      <c r="A454" t="s">
        <v>33</v>
      </c>
      <c r="F454">
        <v>2.7016999999999999E-2</v>
      </c>
      <c r="G454">
        <v>0.20805999999999999</v>
      </c>
      <c r="H454">
        <v>59.2301</v>
      </c>
      <c r="I454">
        <v>2.2046999999999999</v>
      </c>
      <c r="J454">
        <v>38.122599999999998</v>
      </c>
      <c r="K454">
        <v>0.80836600000000003</v>
      </c>
      <c r="L454">
        <v>0.42229100000000003</v>
      </c>
      <c r="M454">
        <v>0.73134200000000005</v>
      </c>
      <c r="N454">
        <v>-0.11822000000000001</v>
      </c>
      <c r="O454">
        <v>9.7339999999999996E-3</v>
      </c>
      <c r="P454">
        <v>0.24027200000000001</v>
      </c>
      <c r="Q454">
        <v>9.6411999999999998E-2</v>
      </c>
      <c r="R454">
        <v>0</v>
      </c>
      <c r="S454">
        <v>101.983</v>
      </c>
      <c r="T454">
        <v>48.104900000000001</v>
      </c>
    </row>
    <row r="455" spans="1:20" x14ac:dyDescent="0.25">
      <c r="A455" t="s">
        <v>444</v>
      </c>
      <c r="F455">
        <v>2.6696999999999999E-2</v>
      </c>
      <c r="G455">
        <v>-7.6929999999999998E-2</v>
      </c>
      <c r="H455">
        <v>57.552300000000002</v>
      </c>
      <c r="I455">
        <v>1.3969100000000001</v>
      </c>
      <c r="J455">
        <v>38.6235</v>
      </c>
      <c r="K455">
        <v>0.85730399999999995</v>
      </c>
      <c r="L455">
        <v>0.42324600000000001</v>
      </c>
      <c r="M455">
        <v>0.79156400000000005</v>
      </c>
      <c r="N455">
        <v>0.275196</v>
      </c>
      <c r="O455">
        <v>1.0104999999999999E-2</v>
      </c>
      <c r="P455">
        <v>2.0108000000000001E-2</v>
      </c>
      <c r="Q455">
        <v>-5.8119999999999998E-2</v>
      </c>
      <c r="R455">
        <v>0</v>
      </c>
      <c r="S455">
        <v>99.841999999999999</v>
      </c>
      <c r="T455">
        <v>47.081299999999999</v>
      </c>
    </row>
    <row r="456" spans="1:20" x14ac:dyDescent="0.25">
      <c r="A456" t="s">
        <v>445</v>
      </c>
      <c r="F456">
        <v>0.208926</v>
      </c>
      <c r="G456">
        <v>-7.6990000000000003E-2</v>
      </c>
      <c r="H456">
        <v>59.165599999999998</v>
      </c>
      <c r="I456">
        <v>2.0447500000000001</v>
      </c>
      <c r="J456">
        <v>38.028700000000001</v>
      </c>
      <c r="K456">
        <v>0.72173500000000002</v>
      </c>
      <c r="L456">
        <v>0.44609300000000002</v>
      </c>
      <c r="M456">
        <v>0.67707399999999995</v>
      </c>
      <c r="N456">
        <v>-0.11771</v>
      </c>
      <c r="O456">
        <v>-3.7130000000000003E-2</v>
      </c>
      <c r="P456">
        <v>1.9633999999999999E-2</v>
      </c>
      <c r="Q456">
        <v>1.9369000000000001E-2</v>
      </c>
      <c r="R456">
        <v>0</v>
      </c>
      <c r="S456">
        <v>101.1</v>
      </c>
      <c r="T456">
        <v>47.725200000000001</v>
      </c>
    </row>
    <row r="457" spans="1:20" x14ac:dyDescent="0.25">
      <c r="F457">
        <v>2.7067999999999998E-2</v>
      </c>
      <c r="G457">
        <v>-7.6910000000000006E-2</v>
      </c>
      <c r="H457">
        <v>59.230499999999999</v>
      </c>
      <c r="I457">
        <v>1.9602299999999999</v>
      </c>
      <c r="J457">
        <v>37.549599999999998</v>
      </c>
      <c r="K457">
        <v>0.830237</v>
      </c>
      <c r="L457">
        <v>0.42213699999999998</v>
      </c>
      <c r="M457">
        <v>0.62016000000000004</v>
      </c>
      <c r="N457">
        <v>0.273617</v>
      </c>
      <c r="O457">
        <v>-3.7339999999999998E-2</v>
      </c>
      <c r="P457">
        <v>4.6202E-2</v>
      </c>
      <c r="Q457">
        <v>0.174124</v>
      </c>
      <c r="R457">
        <v>0</v>
      </c>
      <c r="S457">
        <v>101.02</v>
      </c>
      <c r="T457">
        <v>47.636499999999998</v>
      </c>
    </row>
    <row r="458" spans="1:20" x14ac:dyDescent="0.25">
      <c r="F458">
        <v>-6.404E-2</v>
      </c>
      <c r="G458">
        <v>-7.6789999999999997E-2</v>
      </c>
      <c r="H458">
        <v>58.108199999999997</v>
      </c>
      <c r="I458">
        <v>1.31332</v>
      </c>
      <c r="J458">
        <v>38.823399999999999</v>
      </c>
      <c r="K458">
        <v>0.72362000000000004</v>
      </c>
      <c r="L458">
        <v>0.40014499999999997</v>
      </c>
      <c r="M458">
        <v>0.680705</v>
      </c>
      <c r="N458">
        <v>7.8672000000000006E-2</v>
      </c>
      <c r="O458">
        <v>1.005E-2</v>
      </c>
      <c r="P458">
        <v>0.130771</v>
      </c>
      <c r="Q458">
        <v>0.33196500000000001</v>
      </c>
      <c r="R458">
        <v>0</v>
      </c>
      <c r="S458">
        <v>100.46</v>
      </c>
      <c r="T458">
        <v>47.397199999999998</v>
      </c>
    </row>
    <row r="459" spans="1:20" x14ac:dyDescent="0.25">
      <c r="F459">
        <v>-6.3579999999999998E-2</v>
      </c>
      <c r="G459">
        <v>-7.6670000000000002E-2</v>
      </c>
      <c r="H459">
        <v>58.578000000000003</v>
      </c>
      <c r="I459">
        <v>1.1556999999999999</v>
      </c>
      <c r="J459">
        <v>37.444600000000001</v>
      </c>
      <c r="K459">
        <v>0.72719100000000003</v>
      </c>
      <c r="L459">
        <v>0.239509</v>
      </c>
      <c r="M459">
        <v>0.67576099999999995</v>
      </c>
      <c r="N459">
        <v>7.9842999999999997E-2</v>
      </c>
      <c r="O459">
        <v>1.0479E-2</v>
      </c>
      <c r="P459">
        <v>0.104548</v>
      </c>
      <c r="Q459">
        <v>-0.13492000000000001</v>
      </c>
      <c r="R459">
        <v>0</v>
      </c>
      <c r="S459">
        <v>98.740499999999997</v>
      </c>
      <c r="T459">
        <v>46.908000000000001</v>
      </c>
    </row>
    <row r="460" spans="1:20" x14ac:dyDescent="0.25">
      <c r="F460">
        <v>2.6901999999999999E-2</v>
      </c>
      <c r="G460">
        <v>-7.6990000000000003E-2</v>
      </c>
      <c r="H460">
        <v>59.352899999999998</v>
      </c>
      <c r="I460">
        <v>1.6390400000000001</v>
      </c>
      <c r="J460">
        <v>38.127099999999999</v>
      </c>
      <c r="K460">
        <v>0.92209799999999997</v>
      </c>
      <c r="L460">
        <v>0.42282500000000001</v>
      </c>
      <c r="M460">
        <v>0.84163200000000005</v>
      </c>
      <c r="N460">
        <v>0.17652999999999999</v>
      </c>
      <c r="O460">
        <v>-1.3610000000000001E-2</v>
      </c>
      <c r="P460">
        <v>0.10259799999999999</v>
      </c>
      <c r="Q460">
        <v>1.9245000000000002E-2</v>
      </c>
      <c r="R460">
        <v>0</v>
      </c>
      <c r="S460">
        <v>101.54</v>
      </c>
      <c r="T460">
        <v>47.964399999999998</v>
      </c>
    </row>
    <row r="461" spans="1:20" x14ac:dyDescent="0.25">
      <c r="F461">
        <v>-6.4339999999999994E-2</v>
      </c>
      <c r="G461">
        <v>-7.6980000000000007E-2</v>
      </c>
      <c r="H461">
        <v>59.612299999999998</v>
      </c>
      <c r="I461">
        <v>1.4760899999999999</v>
      </c>
      <c r="J461">
        <v>38.103099999999998</v>
      </c>
      <c r="K461">
        <v>0.83387199999999995</v>
      </c>
      <c r="L461">
        <v>0.42300900000000002</v>
      </c>
      <c r="M461">
        <v>0.62079799999999996</v>
      </c>
      <c r="N461">
        <v>0.17657800000000001</v>
      </c>
      <c r="O461">
        <v>-3.7130000000000003E-2</v>
      </c>
      <c r="P461">
        <v>0.10273400000000001</v>
      </c>
      <c r="Q461">
        <v>0.17549799999999999</v>
      </c>
      <c r="R461">
        <v>0</v>
      </c>
      <c r="S461">
        <v>101.346</v>
      </c>
      <c r="T461">
        <v>47.930900000000001</v>
      </c>
    </row>
    <row r="462" spans="1:20" x14ac:dyDescent="0.25">
      <c r="F462">
        <v>-6.5449999999999994E-2</v>
      </c>
      <c r="G462">
        <v>-7.7280000000000001E-2</v>
      </c>
      <c r="H462">
        <v>57.3855</v>
      </c>
      <c r="I462">
        <v>3.2498999999999998</v>
      </c>
      <c r="J462">
        <v>37.605600000000003</v>
      </c>
      <c r="K462">
        <v>0.80007300000000003</v>
      </c>
      <c r="L462">
        <v>0.489292</v>
      </c>
      <c r="M462">
        <v>0.56751300000000005</v>
      </c>
      <c r="N462">
        <v>7.5852000000000003E-2</v>
      </c>
      <c r="O462">
        <v>5.5932000000000003E-2</v>
      </c>
      <c r="P462">
        <v>7.1429000000000006E-2</v>
      </c>
      <c r="Q462">
        <v>0.171179</v>
      </c>
      <c r="R462">
        <v>0</v>
      </c>
      <c r="S462">
        <v>100.33</v>
      </c>
      <c r="T462">
        <v>46.904800000000002</v>
      </c>
    </row>
    <row r="463" spans="1:20" x14ac:dyDescent="0.25">
      <c r="F463">
        <v>0.119313</v>
      </c>
      <c r="G463">
        <v>-7.7179999999999999E-2</v>
      </c>
      <c r="H463">
        <v>58.697499999999998</v>
      </c>
      <c r="I463">
        <v>3.01173</v>
      </c>
      <c r="J463">
        <v>37.071199999999997</v>
      </c>
      <c r="K463">
        <v>0.86890400000000001</v>
      </c>
      <c r="L463">
        <v>0.32893499999999998</v>
      </c>
      <c r="M463">
        <v>0.78535699999999997</v>
      </c>
      <c r="N463">
        <v>7.6650999999999997E-2</v>
      </c>
      <c r="O463">
        <v>-6.1210000000000001E-2</v>
      </c>
      <c r="P463">
        <v>4.4836000000000001E-2</v>
      </c>
      <c r="Q463">
        <v>1.6566000000000001E-2</v>
      </c>
      <c r="R463">
        <v>0</v>
      </c>
      <c r="S463">
        <v>100.883</v>
      </c>
      <c r="T463">
        <v>47.4011</v>
      </c>
    </row>
    <row r="464" spans="1:20" x14ac:dyDescent="0.25">
      <c r="F464">
        <v>2.6676999999999999E-2</v>
      </c>
      <c r="G464">
        <v>-7.6969999999999997E-2</v>
      </c>
      <c r="H464">
        <v>56.837800000000001</v>
      </c>
      <c r="I464">
        <v>1.5588500000000001</v>
      </c>
      <c r="J464">
        <v>38.4375</v>
      </c>
      <c r="K464">
        <v>0.83410200000000001</v>
      </c>
      <c r="L464">
        <v>0.53845100000000001</v>
      </c>
      <c r="M464">
        <v>0.29258099999999998</v>
      </c>
      <c r="N464">
        <v>0.17678099999999999</v>
      </c>
      <c r="O464">
        <v>8.0618999999999996E-2</v>
      </c>
      <c r="P464">
        <v>1.9798E-2</v>
      </c>
      <c r="Q464">
        <v>-5.8529999999999999E-2</v>
      </c>
      <c r="R464">
        <v>0</v>
      </c>
      <c r="S464">
        <v>98.667599999999993</v>
      </c>
      <c r="T464">
        <v>46.443100000000001</v>
      </c>
    </row>
    <row r="465" spans="6:20" x14ac:dyDescent="0.25">
      <c r="F465">
        <v>-6.5369999999999998E-2</v>
      </c>
      <c r="G465">
        <v>-7.7329999999999996E-2</v>
      </c>
      <c r="H465">
        <v>57.974899999999998</v>
      </c>
      <c r="I465">
        <v>3.4879600000000002</v>
      </c>
      <c r="J465">
        <v>37.473999999999997</v>
      </c>
      <c r="K465">
        <v>0.62264399999999998</v>
      </c>
      <c r="L465">
        <v>0.35098499999999999</v>
      </c>
      <c r="M465">
        <v>0.511625</v>
      </c>
      <c r="N465">
        <v>-2.2200000000000001E-2</v>
      </c>
      <c r="O465">
        <v>-6.1559999999999997E-2</v>
      </c>
      <c r="P465">
        <v>0.18133299999999999</v>
      </c>
      <c r="Q465">
        <v>0.404443</v>
      </c>
      <c r="R465">
        <v>0</v>
      </c>
      <c r="S465">
        <v>100.78100000000001</v>
      </c>
      <c r="T465">
        <v>47.1496</v>
      </c>
    </row>
    <row r="466" spans="6:20" x14ac:dyDescent="0.25">
      <c r="F466">
        <v>-6.4310000000000006E-2</v>
      </c>
      <c r="G466">
        <v>-7.7039999999999997E-2</v>
      </c>
      <c r="H466">
        <v>60.810899999999997</v>
      </c>
      <c r="I466">
        <v>2.04419</v>
      </c>
      <c r="J466">
        <v>35.009300000000003</v>
      </c>
      <c r="K466">
        <v>0.54384100000000002</v>
      </c>
      <c r="L466">
        <v>0.23839399999999999</v>
      </c>
      <c r="M466">
        <v>0.71993399999999996</v>
      </c>
      <c r="N466">
        <v>0.176311</v>
      </c>
      <c r="O466">
        <v>-1.3650000000000001E-2</v>
      </c>
      <c r="P466">
        <v>4.6947999999999997E-2</v>
      </c>
      <c r="Q466">
        <v>1.8905999999999999E-2</v>
      </c>
      <c r="R466">
        <v>0</v>
      </c>
      <c r="S466">
        <v>99.453699999999998</v>
      </c>
      <c r="T466">
        <v>47.317999999999998</v>
      </c>
    </row>
    <row r="467" spans="6:20" x14ac:dyDescent="0.25">
      <c r="F467">
        <v>2.6983E-2</v>
      </c>
      <c r="G467">
        <v>-7.6960000000000001E-2</v>
      </c>
      <c r="H467">
        <v>59.527799999999999</v>
      </c>
      <c r="I467">
        <v>1.64019</v>
      </c>
      <c r="J467">
        <v>36.610900000000001</v>
      </c>
      <c r="K467">
        <v>0.612761</v>
      </c>
      <c r="L467">
        <v>0.53892099999999998</v>
      </c>
      <c r="M467">
        <v>0.67194200000000004</v>
      </c>
      <c r="N467">
        <v>-1.9290000000000002E-2</v>
      </c>
      <c r="O467">
        <v>-3.6999999999999998E-2</v>
      </c>
      <c r="P467">
        <v>0.13104199999999999</v>
      </c>
      <c r="Q467">
        <v>1.9858000000000001E-2</v>
      </c>
      <c r="R467">
        <v>0</v>
      </c>
      <c r="S467">
        <v>99.647099999999995</v>
      </c>
      <c r="T467">
        <v>47.274799999999999</v>
      </c>
    </row>
    <row r="468" spans="6:20" x14ac:dyDescent="0.25">
      <c r="F468">
        <v>2.7066E-2</v>
      </c>
      <c r="G468">
        <v>-7.707E-2</v>
      </c>
      <c r="H468">
        <v>60.011699999999998</v>
      </c>
      <c r="I468">
        <v>1.88045</v>
      </c>
      <c r="J468">
        <v>37.472700000000003</v>
      </c>
      <c r="K468">
        <v>0.98619599999999996</v>
      </c>
      <c r="L468">
        <v>0.44529299999999999</v>
      </c>
      <c r="M468">
        <v>0.67338299999999995</v>
      </c>
      <c r="N468">
        <v>0.17583199999999999</v>
      </c>
      <c r="O468">
        <v>-1.3809999999999999E-2</v>
      </c>
      <c r="P468">
        <v>0.12940499999999999</v>
      </c>
      <c r="Q468">
        <v>9.6317E-2</v>
      </c>
      <c r="R468">
        <v>0</v>
      </c>
      <c r="S468">
        <v>101.807</v>
      </c>
      <c r="T468">
        <v>48.083599999999997</v>
      </c>
    </row>
    <row r="469" spans="6:20" x14ac:dyDescent="0.25">
      <c r="F469">
        <v>0.119676</v>
      </c>
      <c r="G469">
        <v>-7.7160000000000006E-2</v>
      </c>
      <c r="H469">
        <v>59.399900000000002</v>
      </c>
      <c r="I469">
        <v>2.9297200000000001</v>
      </c>
      <c r="J469">
        <v>35.731999999999999</v>
      </c>
      <c r="K469">
        <v>0.69213400000000003</v>
      </c>
      <c r="L469">
        <v>0.51296799999999998</v>
      </c>
      <c r="M469">
        <v>0.99826000000000004</v>
      </c>
      <c r="N469">
        <v>0.370006</v>
      </c>
      <c r="O469">
        <v>-1.4319999999999999E-2</v>
      </c>
      <c r="P469">
        <v>-1.0710000000000001E-2</v>
      </c>
      <c r="Q469">
        <v>1.61E-2</v>
      </c>
      <c r="R469">
        <v>0</v>
      </c>
      <c r="S469">
        <v>100.669</v>
      </c>
      <c r="T469">
        <v>47.374200000000002</v>
      </c>
    </row>
    <row r="470" spans="6:20" x14ac:dyDescent="0.25">
      <c r="F470">
        <v>0.118341</v>
      </c>
      <c r="G470">
        <v>-7.6990000000000003E-2</v>
      </c>
      <c r="H470">
        <v>59.055500000000002</v>
      </c>
      <c r="I470">
        <v>1.8798900000000001</v>
      </c>
      <c r="J470">
        <v>37.979100000000003</v>
      </c>
      <c r="K470">
        <v>1.07464</v>
      </c>
      <c r="L470">
        <v>0.42241299999999998</v>
      </c>
      <c r="M470">
        <v>0.67681999999999998</v>
      </c>
      <c r="N470">
        <v>7.7840999999999994E-2</v>
      </c>
      <c r="O470">
        <v>3.3276E-2</v>
      </c>
      <c r="P470">
        <v>-9.1920000000000002E-2</v>
      </c>
      <c r="Q470">
        <v>0.174453</v>
      </c>
      <c r="R470">
        <v>0</v>
      </c>
      <c r="S470">
        <v>101.32299999999999</v>
      </c>
      <c r="T470">
        <v>47.735900000000001</v>
      </c>
    </row>
    <row r="471" spans="6:20" x14ac:dyDescent="0.25">
      <c r="F471">
        <v>2.7656E-2</v>
      </c>
      <c r="G471">
        <v>-7.7240000000000003E-2</v>
      </c>
      <c r="H471">
        <v>59.5441</v>
      </c>
      <c r="I471">
        <v>3.0025599999999999</v>
      </c>
      <c r="J471">
        <v>34.005800000000001</v>
      </c>
      <c r="K471">
        <v>0.62429400000000002</v>
      </c>
      <c r="L471">
        <v>0.351628</v>
      </c>
      <c r="M471">
        <v>1.4815100000000001</v>
      </c>
      <c r="N471">
        <v>-2.1940000000000001E-2</v>
      </c>
      <c r="O471">
        <v>9.0329999999999994E-3</v>
      </c>
      <c r="P471">
        <v>4.3887000000000002E-2</v>
      </c>
      <c r="Q471">
        <v>0.56083700000000003</v>
      </c>
      <c r="R471">
        <v>0</v>
      </c>
      <c r="S471">
        <v>99.552199999999999</v>
      </c>
      <c r="T471">
        <v>46.972299999999997</v>
      </c>
    </row>
    <row r="472" spans="6:20" x14ac:dyDescent="0.25">
      <c r="F472">
        <v>-6.6049999999999998E-2</v>
      </c>
      <c r="G472">
        <v>-7.7439999999999995E-2</v>
      </c>
      <c r="H472">
        <v>57.522599999999997</v>
      </c>
      <c r="I472">
        <v>4.2883500000000003</v>
      </c>
      <c r="J472">
        <v>36.302199999999999</v>
      </c>
      <c r="K472">
        <v>0.70508400000000004</v>
      </c>
      <c r="L472">
        <v>0.44143900000000003</v>
      </c>
      <c r="M472">
        <v>0.95100799999999996</v>
      </c>
      <c r="N472">
        <v>-0.12114999999999999</v>
      </c>
      <c r="O472">
        <v>-1.512E-2</v>
      </c>
      <c r="P472">
        <v>0.20666300000000001</v>
      </c>
      <c r="Q472">
        <v>0.47960999999999998</v>
      </c>
      <c r="R472">
        <v>0</v>
      </c>
      <c r="S472">
        <v>100.617</v>
      </c>
      <c r="T472">
        <v>46.892000000000003</v>
      </c>
    </row>
    <row r="473" spans="6:20" x14ac:dyDescent="0.25">
      <c r="F473">
        <v>2.7094E-2</v>
      </c>
      <c r="G473">
        <v>-7.7039999999999997E-2</v>
      </c>
      <c r="H473">
        <v>59.4876</v>
      </c>
      <c r="I473">
        <v>2.03965</v>
      </c>
      <c r="J473">
        <v>37.639200000000002</v>
      </c>
      <c r="K473">
        <v>0.58643400000000001</v>
      </c>
      <c r="L473">
        <v>0.49119600000000002</v>
      </c>
      <c r="M473">
        <v>0.39940900000000001</v>
      </c>
      <c r="N473">
        <v>7.7491000000000004E-2</v>
      </c>
      <c r="O473">
        <v>5.6648999999999998E-2</v>
      </c>
      <c r="P473">
        <v>0.32293100000000002</v>
      </c>
      <c r="Q473">
        <v>0.32985500000000001</v>
      </c>
      <c r="R473">
        <v>0</v>
      </c>
      <c r="S473">
        <v>101.381</v>
      </c>
      <c r="T473">
        <v>47.781300000000002</v>
      </c>
    </row>
    <row r="474" spans="6:20" x14ac:dyDescent="0.25">
      <c r="F474">
        <v>-6.4680000000000001E-2</v>
      </c>
      <c r="G474">
        <v>-7.6980000000000007E-2</v>
      </c>
      <c r="H474">
        <v>60.667099999999998</v>
      </c>
      <c r="I474">
        <v>2.0432999999999999</v>
      </c>
      <c r="J474">
        <v>34.760199999999998</v>
      </c>
      <c r="K474">
        <v>0.98501300000000003</v>
      </c>
      <c r="L474">
        <v>0.44501600000000002</v>
      </c>
      <c r="M474">
        <v>0.88140200000000002</v>
      </c>
      <c r="N474">
        <v>0.27358500000000002</v>
      </c>
      <c r="O474">
        <v>-1.3809999999999999E-2</v>
      </c>
      <c r="P474">
        <v>0.211894</v>
      </c>
      <c r="Q474">
        <v>-6.028E-2</v>
      </c>
      <c r="R474">
        <v>0</v>
      </c>
      <c r="S474">
        <v>100.05200000000001</v>
      </c>
      <c r="T474">
        <v>47.4876</v>
      </c>
    </row>
    <row r="475" spans="6:20" x14ac:dyDescent="0.25">
      <c r="F475">
        <v>-6.4500000000000002E-2</v>
      </c>
      <c r="G475">
        <v>-7.6939999999999995E-2</v>
      </c>
      <c r="H475">
        <v>61.406399999999998</v>
      </c>
      <c r="I475">
        <v>1.5572699999999999</v>
      </c>
      <c r="J475">
        <v>36.122399999999999</v>
      </c>
      <c r="K475">
        <v>0.94343900000000003</v>
      </c>
      <c r="L475">
        <v>0.60703499999999999</v>
      </c>
      <c r="M475">
        <v>0.28520899999999999</v>
      </c>
      <c r="N475">
        <v>0.47031299999999998</v>
      </c>
      <c r="O475">
        <v>-3.6979999999999999E-2</v>
      </c>
      <c r="P475">
        <v>7.4263999999999997E-2</v>
      </c>
      <c r="Q475">
        <v>1.8433000000000001E-2</v>
      </c>
      <c r="R475">
        <v>0</v>
      </c>
      <c r="S475">
        <v>101.306</v>
      </c>
      <c r="T475">
        <v>48.0685</v>
      </c>
    </row>
    <row r="476" spans="6:20" x14ac:dyDescent="0.25">
      <c r="F476">
        <v>-6.4519999999999994E-2</v>
      </c>
      <c r="G476">
        <v>-7.6929999999999998E-2</v>
      </c>
      <c r="H476">
        <v>58.568399999999997</v>
      </c>
      <c r="I476">
        <v>2.2876400000000001</v>
      </c>
      <c r="J476">
        <v>38.506100000000004</v>
      </c>
      <c r="K476">
        <v>1.07341</v>
      </c>
      <c r="L476">
        <v>0.53728900000000002</v>
      </c>
      <c r="M476">
        <v>1.0652299999999999</v>
      </c>
      <c r="N476">
        <v>7.7798999999999993E-2</v>
      </c>
      <c r="O476">
        <v>-6.0319999999999999E-2</v>
      </c>
      <c r="P476">
        <v>-3.6639999999999999E-2</v>
      </c>
      <c r="Q476">
        <v>-0.13778000000000001</v>
      </c>
      <c r="R476">
        <v>0</v>
      </c>
      <c r="S476">
        <v>101.74</v>
      </c>
      <c r="T476">
        <v>47.883899999999997</v>
      </c>
    </row>
    <row r="477" spans="6:20" x14ac:dyDescent="0.25">
      <c r="F477">
        <v>2.6713000000000001E-2</v>
      </c>
      <c r="G477">
        <v>-7.6789999999999997E-2</v>
      </c>
      <c r="H477">
        <v>58.130699999999997</v>
      </c>
      <c r="I477">
        <v>1.4777899999999999</v>
      </c>
      <c r="J477">
        <v>38.618299999999998</v>
      </c>
      <c r="K477">
        <v>0.48015600000000003</v>
      </c>
      <c r="L477">
        <v>0.60820300000000005</v>
      </c>
      <c r="M477">
        <v>0.84576600000000002</v>
      </c>
      <c r="N477">
        <v>0.17718</v>
      </c>
      <c r="O477">
        <v>1.0142999999999999E-2</v>
      </c>
      <c r="P477">
        <v>0.103519</v>
      </c>
      <c r="Q477">
        <v>2.0105000000000001E-2</v>
      </c>
      <c r="R477">
        <v>0</v>
      </c>
      <c r="S477">
        <v>100.422</v>
      </c>
      <c r="T477">
        <v>47.392600000000002</v>
      </c>
    </row>
    <row r="478" spans="6:20" x14ac:dyDescent="0.25">
      <c r="F478">
        <v>0.120545</v>
      </c>
      <c r="G478">
        <v>0.20638400000000001</v>
      </c>
      <c r="H478">
        <v>57.7468</v>
      </c>
      <c r="I478">
        <v>4.1345499999999999</v>
      </c>
      <c r="J478">
        <v>37.025199999999998</v>
      </c>
      <c r="K478">
        <v>0.72920399999999996</v>
      </c>
      <c r="L478">
        <v>0.51096799999999998</v>
      </c>
      <c r="M478">
        <v>0.62067799999999995</v>
      </c>
      <c r="N478">
        <v>-2.2960000000000001E-2</v>
      </c>
      <c r="O478">
        <v>7.8882999999999995E-2</v>
      </c>
      <c r="P478">
        <v>0.1525</v>
      </c>
      <c r="Q478">
        <v>0.169265</v>
      </c>
      <c r="R478">
        <v>0</v>
      </c>
      <c r="S478">
        <v>101.47199999999999</v>
      </c>
      <c r="T478">
        <v>47.294199999999996</v>
      </c>
    </row>
    <row r="479" spans="6:20" x14ac:dyDescent="0.25">
      <c r="F479">
        <v>-6.5189999999999998E-2</v>
      </c>
      <c r="G479">
        <v>0.20744499999999999</v>
      </c>
      <c r="H479">
        <v>57.435600000000001</v>
      </c>
      <c r="I479">
        <v>2.6798600000000001</v>
      </c>
      <c r="J479">
        <v>36.400500000000001</v>
      </c>
      <c r="K479">
        <v>0.82362000000000002</v>
      </c>
      <c r="L479">
        <v>0.25958599999999998</v>
      </c>
      <c r="M479">
        <v>0.840561</v>
      </c>
      <c r="N479">
        <v>7.6000999999999999E-2</v>
      </c>
      <c r="O479">
        <v>5.6100999999999998E-2</v>
      </c>
      <c r="P479">
        <v>7.1723999999999996E-2</v>
      </c>
      <c r="Q479">
        <v>0.56117099999999998</v>
      </c>
      <c r="R479">
        <v>0</v>
      </c>
      <c r="S479">
        <v>99.346999999999994</v>
      </c>
      <c r="T479">
        <v>46.640799999999999</v>
      </c>
    </row>
    <row r="481" spans="1:20" x14ac:dyDescent="0.25">
      <c r="E481" t="s">
        <v>38</v>
      </c>
      <c r="F481">
        <f>AVERAGE(F436:F479)</f>
        <v>1.0330068181818176E-2</v>
      </c>
      <c r="G481">
        <f t="shared" ref="G481:T481" si="30">AVERAGE(G436:G479)</f>
        <v>-2.5317227272727279E-2</v>
      </c>
      <c r="H481">
        <f t="shared" si="30"/>
        <v>58.681724999999986</v>
      </c>
      <c r="I481">
        <f t="shared" si="30"/>
        <v>2.3906367272727276</v>
      </c>
      <c r="J481">
        <f t="shared" si="30"/>
        <v>37.170318181818182</v>
      </c>
      <c r="K481">
        <f t="shared" si="30"/>
        <v>0.79531920454545457</v>
      </c>
      <c r="L481">
        <f t="shared" si="30"/>
        <v>0.41863540909090913</v>
      </c>
      <c r="M481">
        <f t="shared" si="30"/>
        <v>0.80359238636363639</v>
      </c>
      <c r="N481">
        <f t="shared" si="30"/>
        <v>0.11725197727272726</v>
      </c>
      <c r="O481">
        <f t="shared" si="30"/>
        <v>-3.2859318181818172E-3</v>
      </c>
      <c r="P481">
        <f t="shared" si="30"/>
        <v>9.5266113636363642E-2</v>
      </c>
      <c r="Q481">
        <f t="shared" si="30"/>
        <v>0.11834272727272728</v>
      </c>
      <c r="R481">
        <f t="shared" si="30"/>
        <v>0</v>
      </c>
      <c r="S481">
        <f t="shared" si="30"/>
        <v>100.57289999999998</v>
      </c>
      <c r="T481">
        <f t="shared" si="30"/>
        <v>47.366815909090903</v>
      </c>
    </row>
    <row r="482" spans="1:20" x14ac:dyDescent="0.25">
      <c r="E482" t="s">
        <v>39</v>
      </c>
      <c r="F482">
        <f>STDEV(F436:F479)/SQRT((COUNT(F436:F479)))</f>
        <v>1.2029472160500279E-2</v>
      </c>
      <c r="G482">
        <f t="shared" ref="G482:T482" si="31">STDEV(G436:G479)/SQRT((COUNT(G436:G479)))</f>
        <v>1.9147326067019622E-2</v>
      </c>
      <c r="H482">
        <f t="shared" si="31"/>
        <v>0.1897160818812304</v>
      </c>
      <c r="I482">
        <f t="shared" si="31"/>
        <v>0.22305726032982681</v>
      </c>
      <c r="J482">
        <f t="shared" si="31"/>
        <v>0.19385561098368989</v>
      </c>
      <c r="K482">
        <f t="shared" si="31"/>
        <v>2.8153672685878265E-2</v>
      </c>
      <c r="L482">
        <f t="shared" si="31"/>
        <v>1.5795470017886733E-2</v>
      </c>
      <c r="M482">
        <f t="shared" si="31"/>
        <v>4.173850313896519E-2</v>
      </c>
      <c r="N482">
        <f t="shared" si="31"/>
        <v>2.224034762734349E-2</v>
      </c>
      <c r="O482">
        <f t="shared" si="31"/>
        <v>5.8343986154904912E-3</v>
      </c>
      <c r="P482">
        <f t="shared" si="31"/>
        <v>1.298135343923711E-2</v>
      </c>
      <c r="Q482">
        <f t="shared" si="31"/>
        <v>2.870420166959458E-2</v>
      </c>
      <c r="R482">
        <f t="shared" si="31"/>
        <v>0</v>
      </c>
      <c r="S482">
        <f t="shared" si="31"/>
        <v>0.13877617346415436</v>
      </c>
      <c r="T482">
        <f t="shared" si="31"/>
        <v>7.7912308267219482E-2</v>
      </c>
    </row>
    <row r="484" spans="1:20" x14ac:dyDescent="0.25">
      <c r="A484" s="2" t="s">
        <v>446</v>
      </c>
      <c r="F484" s="3" t="s">
        <v>1</v>
      </c>
      <c r="G484" s="3" t="s">
        <v>2</v>
      </c>
      <c r="H484" s="3" t="s">
        <v>3</v>
      </c>
      <c r="I484" s="3" t="s">
        <v>4</v>
      </c>
      <c r="J484" s="3" t="s">
        <v>5</v>
      </c>
      <c r="K484" s="3" t="s">
        <v>6</v>
      </c>
      <c r="L484" s="3" t="s">
        <v>7</v>
      </c>
      <c r="M484" s="3" t="s">
        <v>8</v>
      </c>
      <c r="N484" s="3" t="s">
        <v>9</v>
      </c>
      <c r="O484" s="3" t="s">
        <v>10</v>
      </c>
      <c r="P484" s="3" t="s">
        <v>11</v>
      </c>
      <c r="Q484" s="3" t="s">
        <v>12</v>
      </c>
      <c r="R484" s="3" t="s">
        <v>13</v>
      </c>
      <c r="S484" s="3" t="s">
        <v>14</v>
      </c>
      <c r="T484" s="3" t="s">
        <v>15</v>
      </c>
    </row>
    <row r="485" spans="1:20" x14ac:dyDescent="0.25">
      <c r="A485" t="s">
        <v>17</v>
      </c>
      <c r="F485">
        <v>-6.3880000000000006E-2</v>
      </c>
      <c r="G485">
        <v>-7.6920000000000002E-2</v>
      </c>
      <c r="H485">
        <v>57.742400000000004</v>
      </c>
      <c r="I485">
        <v>1.5583</v>
      </c>
      <c r="J485">
        <v>38.598300000000002</v>
      </c>
      <c r="K485">
        <v>0.56895099999999998</v>
      </c>
      <c r="L485">
        <v>0.492591</v>
      </c>
      <c r="M485">
        <v>1.4551099999999999</v>
      </c>
      <c r="N485">
        <v>-1.9120000000000002E-2</v>
      </c>
      <c r="O485">
        <v>-6.0510000000000001E-2</v>
      </c>
      <c r="P485">
        <v>0.13133500000000001</v>
      </c>
      <c r="Q485">
        <v>9.8215999999999998E-2</v>
      </c>
      <c r="R485">
        <v>0</v>
      </c>
      <c r="S485">
        <v>100.425</v>
      </c>
      <c r="T485">
        <v>47.425800000000002</v>
      </c>
    </row>
    <row r="486" spans="1:20" x14ac:dyDescent="0.25">
      <c r="A486" t="s">
        <v>306</v>
      </c>
      <c r="F486">
        <v>2.6905999999999999E-2</v>
      </c>
      <c r="G486">
        <v>0.20848</v>
      </c>
      <c r="H486">
        <v>58.893500000000003</v>
      </c>
      <c r="I486">
        <v>1.39602</v>
      </c>
      <c r="J486">
        <v>37.385300000000001</v>
      </c>
      <c r="K486">
        <v>0.81271400000000005</v>
      </c>
      <c r="L486">
        <v>0.330787</v>
      </c>
      <c r="M486">
        <v>0.839368</v>
      </c>
      <c r="N486">
        <v>0.27488899999999999</v>
      </c>
      <c r="O486">
        <v>3.3604000000000002E-2</v>
      </c>
      <c r="P486">
        <v>0.15848000000000001</v>
      </c>
      <c r="Q486">
        <v>1.9604E-2</v>
      </c>
      <c r="R486">
        <v>0</v>
      </c>
      <c r="S486">
        <v>100.38</v>
      </c>
      <c r="T486">
        <v>47.5227</v>
      </c>
    </row>
    <row r="487" spans="1:20" x14ac:dyDescent="0.25">
      <c r="A487" t="s">
        <v>19</v>
      </c>
      <c r="F487">
        <v>0.11774</v>
      </c>
      <c r="G487">
        <v>-7.6939999999999995E-2</v>
      </c>
      <c r="H487">
        <v>59.849699999999999</v>
      </c>
      <c r="I487">
        <v>1.5592299999999999</v>
      </c>
      <c r="J487">
        <v>37.335700000000003</v>
      </c>
      <c r="K487">
        <v>0.76858000000000004</v>
      </c>
      <c r="L487">
        <v>0.40018700000000001</v>
      </c>
      <c r="M487">
        <v>1.1120000000000001</v>
      </c>
      <c r="N487">
        <v>7.8863000000000003E-2</v>
      </c>
      <c r="O487">
        <v>3.3667999999999997E-2</v>
      </c>
      <c r="P487">
        <v>0.18652299999999999</v>
      </c>
      <c r="Q487">
        <v>-5.8200000000000002E-2</v>
      </c>
      <c r="R487">
        <v>0</v>
      </c>
      <c r="S487">
        <v>101.307</v>
      </c>
      <c r="T487">
        <v>47.995800000000003</v>
      </c>
    </row>
    <row r="488" spans="1:20" x14ac:dyDescent="0.25">
      <c r="A488" t="s">
        <v>36</v>
      </c>
      <c r="F488">
        <v>2.6942000000000001E-2</v>
      </c>
      <c r="G488">
        <v>-7.7049999999999993E-2</v>
      </c>
      <c r="H488">
        <v>58.746899999999997</v>
      </c>
      <c r="I488">
        <v>1.96068</v>
      </c>
      <c r="J488">
        <v>38.547899999999998</v>
      </c>
      <c r="K488">
        <v>0.83130099999999996</v>
      </c>
      <c r="L488">
        <v>0.399177</v>
      </c>
      <c r="M488">
        <v>0.78931300000000004</v>
      </c>
      <c r="N488">
        <v>7.7895000000000006E-2</v>
      </c>
      <c r="O488">
        <v>-3.7310000000000003E-2</v>
      </c>
      <c r="P488">
        <v>0.12967999999999999</v>
      </c>
      <c r="Q488">
        <v>0.174514</v>
      </c>
      <c r="R488">
        <v>0</v>
      </c>
      <c r="S488">
        <v>101.57</v>
      </c>
      <c r="T488">
        <v>47.838000000000001</v>
      </c>
    </row>
    <row r="489" spans="1:20" x14ac:dyDescent="0.25">
      <c r="A489" t="s">
        <v>277</v>
      </c>
      <c r="F489">
        <v>0.30358000000000002</v>
      </c>
      <c r="G489">
        <v>0.207816</v>
      </c>
      <c r="H489">
        <v>59.829700000000003</v>
      </c>
      <c r="I489">
        <v>2.8503400000000001</v>
      </c>
      <c r="J489">
        <v>35.958100000000002</v>
      </c>
      <c r="K489">
        <v>0.91465200000000002</v>
      </c>
      <c r="L489">
        <v>0.23706199999999999</v>
      </c>
      <c r="M489">
        <v>1.2712300000000001</v>
      </c>
      <c r="N489">
        <v>-2.1010000000000001E-2</v>
      </c>
      <c r="O489">
        <v>-1.4120000000000001E-2</v>
      </c>
      <c r="P489">
        <v>0.15576400000000001</v>
      </c>
      <c r="Q489">
        <v>1.6913000000000001E-2</v>
      </c>
      <c r="R489">
        <v>0</v>
      </c>
      <c r="S489">
        <v>101.71</v>
      </c>
      <c r="T489">
        <v>47.981900000000003</v>
      </c>
    </row>
    <row r="490" spans="1:20" x14ac:dyDescent="0.25">
      <c r="F490">
        <v>2.7066E-2</v>
      </c>
      <c r="G490">
        <v>0.208062</v>
      </c>
      <c r="H490">
        <v>58.130699999999997</v>
      </c>
      <c r="I490">
        <v>1.9614</v>
      </c>
      <c r="J490">
        <v>36.150599999999997</v>
      </c>
      <c r="K490">
        <v>0.875108</v>
      </c>
      <c r="L490">
        <v>0.44519900000000001</v>
      </c>
      <c r="M490">
        <v>1.4395199999999999</v>
      </c>
      <c r="N490">
        <v>0.27371800000000002</v>
      </c>
      <c r="O490">
        <v>9.698E-3</v>
      </c>
      <c r="P490">
        <v>-8.9300000000000004E-3</v>
      </c>
      <c r="Q490">
        <v>1.8176000000000001E-2</v>
      </c>
      <c r="R490">
        <v>0</v>
      </c>
      <c r="S490">
        <v>99.530299999999997</v>
      </c>
      <c r="T490">
        <v>47.015300000000003</v>
      </c>
    </row>
    <row r="491" spans="1:20" x14ac:dyDescent="0.25">
      <c r="A491" t="s">
        <v>447</v>
      </c>
      <c r="F491">
        <v>2.7733000000000001E-2</v>
      </c>
      <c r="G491">
        <v>-7.7630000000000005E-2</v>
      </c>
      <c r="H491">
        <v>57.958599999999997</v>
      </c>
      <c r="I491">
        <v>4.3638500000000002</v>
      </c>
      <c r="J491">
        <v>35.239400000000003</v>
      </c>
      <c r="K491">
        <v>0.96496700000000002</v>
      </c>
      <c r="L491">
        <v>0.55500899999999997</v>
      </c>
      <c r="M491">
        <v>1.33</v>
      </c>
      <c r="N491">
        <v>0.36522700000000002</v>
      </c>
      <c r="O491">
        <v>3.1361E-2</v>
      </c>
      <c r="P491">
        <v>-6.9870000000000002E-2</v>
      </c>
      <c r="Q491">
        <v>0.47758800000000001</v>
      </c>
      <c r="R491">
        <v>0</v>
      </c>
      <c r="S491">
        <v>101.166</v>
      </c>
      <c r="T491">
        <v>47.042499999999997</v>
      </c>
    </row>
    <row r="492" spans="1:20" x14ac:dyDescent="0.25">
      <c r="A492" t="s">
        <v>448</v>
      </c>
      <c r="F492">
        <v>-6.3909999999999995E-2</v>
      </c>
      <c r="G492">
        <v>-7.6929999999999998E-2</v>
      </c>
      <c r="H492">
        <v>58.864899999999999</v>
      </c>
      <c r="I492">
        <v>1.0714300000000001</v>
      </c>
      <c r="J492">
        <v>36.8187</v>
      </c>
      <c r="K492">
        <v>0.56986800000000004</v>
      </c>
      <c r="L492">
        <v>0.49268699999999999</v>
      </c>
      <c r="M492">
        <v>1.27657</v>
      </c>
      <c r="N492">
        <v>0.27525699999999997</v>
      </c>
      <c r="O492">
        <v>-3.6949999999999997E-2</v>
      </c>
      <c r="P492">
        <v>0.242372</v>
      </c>
      <c r="Q492">
        <v>0.17625099999999999</v>
      </c>
      <c r="R492">
        <v>0</v>
      </c>
      <c r="S492">
        <v>99.610200000000006</v>
      </c>
      <c r="T492">
        <v>47.256599999999999</v>
      </c>
    </row>
    <row r="493" spans="1:20" x14ac:dyDescent="0.25">
      <c r="A493" t="s">
        <v>449</v>
      </c>
      <c r="F493">
        <v>-6.3799999999999996E-2</v>
      </c>
      <c r="G493">
        <v>-7.6899999999999996E-2</v>
      </c>
      <c r="H493">
        <v>61.170699999999997</v>
      </c>
      <c r="I493">
        <v>1.3163400000000001</v>
      </c>
      <c r="J493">
        <v>37.191299999999998</v>
      </c>
      <c r="K493">
        <v>0.74804700000000002</v>
      </c>
      <c r="L493">
        <v>0.28528399999999998</v>
      </c>
      <c r="M493">
        <v>0.834843</v>
      </c>
      <c r="N493">
        <v>7.9296000000000005E-2</v>
      </c>
      <c r="O493">
        <v>-6.0440000000000001E-2</v>
      </c>
      <c r="P493">
        <v>0.10395600000000001</v>
      </c>
      <c r="Q493">
        <v>2.0563000000000001E-2</v>
      </c>
      <c r="R493">
        <v>0</v>
      </c>
      <c r="S493">
        <v>101.54900000000001</v>
      </c>
      <c r="T493">
        <v>48.339199999999998</v>
      </c>
    </row>
    <row r="494" spans="1:20" x14ac:dyDescent="0.25">
      <c r="A494" t="s">
        <v>450</v>
      </c>
      <c r="F494">
        <v>0.11753</v>
      </c>
      <c r="G494">
        <v>-7.6899999999999996E-2</v>
      </c>
      <c r="H494">
        <v>59.935099999999998</v>
      </c>
      <c r="I494">
        <v>1.31653</v>
      </c>
      <c r="J494">
        <v>37.396000000000001</v>
      </c>
      <c r="K494">
        <v>0.90341199999999999</v>
      </c>
      <c r="L494">
        <v>0.285136</v>
      </c>
      <c r="M494">
        <v>0.94774199999999997</v>
      </c>
      <c r="N494">
        <v>7.9223000000000002E-2</v>
      </c>
      <c r="O494">
        <v>1.0258E-2</v>
      </c>
      <c r="P494">
        <v>0.103807</v>
      </c>
      <c r="Q494">
        <v>-5.7639999999999997E-2</v>
      </c>
      <c r="R494">
        <v>0</v>
      </c>
      <c r="S494">
        <v>100.96</v>
      </c>
      <c r="T494">
        <v>47.906700000000001</v>
      </c>
    </row>
    <row r="495" spans="1:20" x14ac:dyDescent="0.25">
      <c r="A495" t="s">
        <v>451</v>
      </c>
      <c r="F495">
        <v>-6.4360000000000001E-2</v>
      </c>
      <c r="G495">
        <v>-7.7060000000000003E-2</v>
      </c>
      <c r="H495">
        <v>60.176900000000003</v>
      </c>
      <c r="I495">
        <v>2.2051599999999998</v>
      </c>
      <c r="J495">
        <v>36.466299999999997</v>
      </c>
      <c r="K495">
        <v>0.67573300000000003</v>
      </c>
      <c r="L495">
        <v>0.16883600000000001</v>
      </c>
      <c r="M495">
        <v>0.67050299999999996</v>
      </c>
      <c r="N495">
        <v>0.175895</v>
      </c>
      <c r="O495">
        <v>3.3338E-2</v>
      </c>
      <c r="P495">
        <v>7.4249999999999997E-2</v>
      </c>
      <c r="Q495">
        <v>1.8415000000000001E-2</v>
      </c>
      <c r="R495">
        <v>0</v>
      </c>
      <c r="S495">
        <v>100.524</v>
      </c>
      <c r="T495">
        <v>47.611800000000002</v>
      </c>
    </row>
    <row r="496" spans="1:20" x14ac:dyDescent="0.25">
      <c r="A496" t="s">
        <v>452</v>
      </c>
      <c r="F496">
        <v>-6.3740000000000005E-2</v>
      </c>
      <c r="G496">
        <v>-7.689E-2</v>
      </c>
      <c r="H496">
        <v>60.213700000000003</v>
      </c>
      <c r="I496">
        <v>1.3985700000000001</v>
      </c>
      <c r="J496">
        <v>37.534700000000001</v>
      </c>
      <c r="K496">
        <v>0.88148700000000002</v>
      </c>
      <c r="L496">
        <v>0.33143899999999998</v>
      </c>
      <c r="M496">
        <v>0.946994</v>
      </c>
      <c r="N496">
        <v>-1.8839999999999999E-2</v>
      </c>
      <c r="O496">
        <v>1.03E-2</v>
      </c>
      <c r="P496">
        <v>0.13173799999999999</v>
      </c>
      <c r="Q496">
        <v>-0.13558999999999999</v>
      </c>
      <c r="R496">
        <v>0</v>
      </c>
      <c r="S496">
        <v>101.154</v>
      </c>
      <c r="T496">
        <v>48.059899999999999</v>
      </c>
    </row>
    <row r="497" spans="1:20" x14ac:dyDescent="0.25">
      <c r="A497" t="s">
        <v>453</v>
      </c>
      <c r="F497">
        <v>-6.3990000000000005E-2</v>
      </c>
      <c r="G497">
        <v>-7.6960000000000001E-2</v>
      </c>
      <c r="H497">
        <v>58.922899999999998</v>
      </c>
      <c r="I497">
        <v>1.1529700000000001</v>
      </c>
      <c r="J497">
        <v>36.676200000000001</v>
      </c>
      <c r="K497">
        <v>0.72486200000000001</v>
      </c>
      <c r="L497">
        <v>0.63084399999999996</v>
      </c>
      <c r="M497">
        <v>1.0011099999999999</v>
      </c>
      <c r="N497">
        <v>0.37321700000000002</v>
      </c>
      <c r="O497">
        <v>-1.35E-2</v>
      </c>
      <c r="P497">
        <v>0.18646699999999999</v>
      </c>
      <c r="Q497">
        <v>1.9701E-2</v>
      </c>
      <c r="R497">
        <v>0</v>
      </c>
      <c r="S497">
        <v>99.533900000000003</v>
      </c>
      <c r="T497">
        <v>47.177900000000001</v>
      </c>
    </row>
    <row r="498" spans="1:20" x14ac:dyDescent="0.25">
      <c r="A498" t="s">
        <v>454</v>
      </c>
      <c r="F498">
        <v>-6.4740000000000006E-2</v>
      </c>
      <c r="G498">
        <v>-7.7149999999999996E-2</v>
      </c>
      <c r="H498">
        <v>56.879899999999999</v>
      </c>
      <c r="I498">
        <v>2.6064400000000001</v>
      </c>
      <c r="J498">
        <v>38.209800000000001</v>
      </c>
      <c r="K498">
        <v>0.84884700000000002</v>
      </c>
      <c r="L498">
        <v>0.37513800000000003</v>
      </c>
      <c r="M498">
        <v>0.56985300000000005</v>
      </c>
      <c r="N498">
        <v>0.174793</v>
      </c>
      <c r="O498">
        <v>-3.7609999999999998E-2</v>
      </c>
      <c r="P498">
        <v>1.7683999999999998E-2</v>
      </c>
      <c r="Q498">
        <v>9.4963000000000006E-2</v>
      </c>
      <c r="R498">
        <v>0</v>
      </c>
      <c r="S498">
        <v>99.597899999999996</v>
      </c>
      <c r="T498">
        <v>46.684800000000003</v>
      </c>
    </row>
    <row r="499" spans="1:20" x14ac:dyDescent="0.25">
      <c r="A499" t="s">
        <v>455</v>
      </c>
      <c r="F499">
        <v>2.6880999999999999E-2</v>
      </c>
      <c r="G499">
        <v>-7.6899999999999996E-2</v>
      </c>
      <c r="H499">
        <v>60.098100000000002</v>
      </c>
      <c r="I499">
        <v>1.4795100000000001</v>
      </c>
      <c r="J499">
        <v>37.139800000000001</v>
      </c>
      <c r="K499">
        <v>0.68108900000000006</v>
      </c>
      <c r="L499">
        <v>0.446857</v>
      </c>
      <c r="M499">
        <v>1.0556000000000001</v>
      </c>
      <c r="N499">
        <v>7.9298999999999994E-2</v>
      </c>
      <c r="O499">
        <v>-3.6859999999999997E-2</v>
      </c>
      <c r="P499">
        <v>7.6205999999999996E-2</v>
      </c>
      <c r="Q499">
        <v>-0.13568</v>
      </c>
      <c r="R499">
        <v>0</v>
      </c>
      <c r="S499">
        <v>100.834</v>
      </c>
      <c r="T499">
        <v>47.895600000000002</v>
      </c>
    </row>
    <row r="500" spans="1:20" x14ac:dyDescent="0.25">
      <c r="A500" t="s">
        <v>456</v>
      </c>
      <c r="F500">
        <v>2.6845000000000001E-2</v>
      </c>
      <c r="G500">
        <v>-7.7020000000000005E-2</v>
      </c>
      <c r="H500">
        <v>58.730200000000004</v>
      </c>
      <c r="I500">
        <v>1.2315799999999999</v>
      </c>
      <c r="J500">
        <v>38.764000000000003</v>
      </c>
      <c r="K500">
        <v>0.98958299999999999</v>
      </c>
      <c r="L500">
        <v>0.76849299999999998</v>
      </c>
      <c r="M500">
        <v>0.67880600000000002</v>
      </c>
      <c r="N500">
        <v>0.1762</v>
      </c>
      <c r="O500">
        <v>-3.721E-2</v>
      </c>
      <c r="P500">
        <v>7.4804999999999996E-2</v>
      </c>
      <c r="Q500">
        <v>0.33101599999999998</v>
      </c>
      <c r="R500">
        <v>0</v>
      </c>
      <c r="S500">
        <v>101.657</v>
      </c>
      <c r="T500">
        <v>47.889600000000002</v>
      </c>
    </row>
    <row r="501" spans="1:20" x14ac:dyDescent="0.25">
      <c r="A501" t="s">
        <v>457</v>
      </c>
      <c r="F501">
        <v>2.7109999999999999E-2</v>
      </c>
      <c r="G501">
        <v>-7.7109999999999998E-2</v>
      </c>
      <c r="H501">
        <v>58.295499999999997</v>
      </c>
      <c r="I501">
        <v>1.87707</v>
      </c>
      <c r="J501">
        <v>36.869500000000002</v>
      </c>
      <c r="K501">
        <v>0.89668199999999998</v>
      </c>
      <c r="L501">
        <v>0.49113400000000001</v>
      </c>
      <c r="M501">
        <v>0.95017499999999999</v>
      </c>
      <c r="N501">
        <v>-2.0480000000000002E-2</v>
      </c>
      <c r="O501">
        <v>9.606E-3</v>
      </c>
      <c r="P501">
        <v>0.10147399999999999</v>
      </c>
      <c r="Q501">
        <v>0.40779700000000002</v>
      </c>
      <c r="R501">
        <v>0</v>
      </c>
      <c r="S501">
        <v>99.828400000000002</v>
      </c>
      <c r="T501">
        <v>47.059800000000003</v>
      </c>
    </row>
    <row r="502" spans="1:20" x14ac:dyDescent="0.25">
      <c r="A502" t="s">
        <v>458</v>
      </c>
      <c r="F502">
        <v>2.6980000000000001E-2</v>
      </c>
      <c r="G502">
        <v>-7.6999999999999999E-2</v>
      </c>
      <c r="H502">
        <v>58.984900000000003</v>
      </c>
      <c r="I502">
        <v>1.8823700000000001</v>
      </c>
      <c r="J502">
        <v>36.7789</v>
      </c>
      <c r="K502">
        <v>0.67762999999999995</v>
      </c>
      <c r="L502">
        <v>0.169073</v>
      </c>
      <c r="M502">
        <v>1.1120300000000001</v>
      </c>
      <c r="N502">
        <v>0.176422</v>
      </c>
      <c r="O502">
        <v>8.0597000000000002E-2</v>
      </c>
      <c r="P502">
        <v>0.26876899999999998</v>
      </c>
      <c r="Q502">
        <v>-5.8939999999999999E-2</v>
      </c>
      <c r="R502">
        <v>0</v>
      </c>
      <c r="S502">
        <v>100.02200000000001</v>
      </c>
      <c r="T502">
        <v>47.330800000000004</v>
      </c>
    </row>
    <row r="503" spans="1:20" x14ac:dyDescent="0.25">
      <c r="A503" t="s">
        <v>33</v>
      </c>
      <c r="F503">
        <v>0.118324</v>
      </c>
      <c r="G503">
        <v>-7.7060000000000003E-2</v>
      </c>
      <c r="H503">
        <v>59.451000000000001</v>
      </c>
      <c r="I503">
        <v>2.2051099999999999</v>
      </c>
      <c r="J503">
        <v>37.593200000000003</v>
      </c>
      <c r="K503">
        <v>0.65380400000000005</v>
      </c>
      <c r="L503">
        <v>0.560701</v>
      </c>
      <c r="M503">
        <v>0.94982299999999997</v>
      </c>
      <c r="N503">
        <v>7.7894000000000005E-2</v>
      </c>
      <c r="O503">
        <v>9.7470000000000005E-3</v>
      </c>
      <c r="P503">
        <v>4.6649999999999997E-2</v>
      </c>
      <c r="Q503">
        <v>1.8415000000000001E-2</v>
      </c>
      <c r="R503">
        <v>0</v>
      </c>
      <c r="S503">
        <v>101.608</v>
      </c>
      <c r="T503">
        <v>47.918900000000001</v>
      </c>
    </row>
    <row r="504" spans="1:20" x14ac:dyDescent="0.25">
      <c r="A504" t="s">
        <v>459</v>
      </c>
      <c r="F504">
        <v>2.7113999999999999E-2</v>
      </c>
      <c r="G504">
        <v>-7.7049999999999993E-2</v>
      </c>
      <c r="H504">
        <v>59.485399999999998</v>
      </c>
      <c r="I504">
        <v>2.1228899999999999</v>
      </c>
      <c r="J504">
        <v>36.402500000000003</v>
      </c>
      <c r="K504">
        <v>0.852495</v>
      </c>
      <c r="L504">
        <v>0.445075</v>
      </c>
      <c r="M504">
        <v>1.3277099999999999</v>
      </c>
      <c r="N504">
        <v>-2.0230000000000001E-2</v>
      </c>
      <c r="O504">
        <v>8.0217999999999998E-2</v>
      </c>
      <c r="P504">
        <v>0.26769999999999999</v>
      </c>
      <c r="Q504">
        <v>9.5952999999999997E-2</v>
      </c>
      <c r="R504">
        <v>0</v>
      </c>
      <c r="S504">
        <v>101.01</v>
      </c>
      <c r="T504">
        <v>47.7254</v>
      </c>
    </row>
    <row r="505" spans="1:20" x14ac:dyDescent="0.25">
      <c r="A505" t="s">
        <v>460</v>
      </c>
      <c r="F505">
        <v>2.7341000000000001E-2</v>
      </c>
      <c r="G505">
        <v>-7.7160000000000006E-2</v>
      </c>
      <c r="H505">
        <v>60.097000000000001</v>
      </c>
      <c r="I505">
        <v>2.4432299999999998</v>
      </c>
      <c r="J505">
        <v>35.732500000000002</v>
      </c>
      <c r="K505">
        <v>1.02545</v>
      </c>
      <c r="L505">
        <v>0.236925</v>
      </c>
      <c r="M505">
        <v>1.37801</v>
      </c>
      <c r="N505">
        <v>0.27233200000000002</v>
      </c>
      <c r="O505">
        <v>5.6336999999999998E-2</v>
      </c>
      <c r="P505">
        <v>0.12778100000000001</v>
      </c>
      <c r="Q505">
        <v>0.17242099999999999</v>
      </c>
      <c r="R505">
        <v>0</v>
      </c>
      <c r="S505">
        <v>101.492</v>
      </c>
      <c r="T505">
        <v>47.897599999999997</v>
      </c>
    </row>
    <row r="506" spans="1:20" x14ac:dyDescent="0.25">
      <c r="F506">
        <v>2.6721999999999999E-2</v>
      </c>
      <c r="G506">
        <v>-7.6869999999999994E-2</v>
      </c>
      <c r="H506">
        <v>58.354700000000001</v>
      </c>
      <c r="I506">
        <v>1.88391</v>
      </c>
      <c r="J506">
        <v>39.341299999999997</v>
      </c>
      <c r="K506">
        <v>0.70140400000000003</v>
      </c>
      <c r="L506">
        <v>0.169543</v>
      </c>
      <c r="M506">
        <v>1.06986</v>
      </c>
      <c r="N506">
        <v>-0.11715</v>
      </c>
      <c r="O506">
        <v>3.3746999999999999E-2</v>
      </c>
      <c r="P506">
        <v>0.103493</v>
      </c>
      <c r="Q506">
        <v>-5.79E-2</v>
      </c>
      <c r="R506">
        <v>0</v>
      </c>
      <c r="S506">
        <v>101.43300000000001</v>
      </c>
      <c r="T506">
        <v>47.860399999999998</v>
      </c>
    </row>
    <row r="507" spans="1:20" x14ac:dyDescent="0.25">
      <c r="F507">
        <v>-6.3899999999999998E-2</v>
      </c>
      <c r="G507">
        <v>-7.689E-2</v>
      </c>
      <c r="H507">
        <v>57.825699999999998</v>
      </c>
      <c r="I507">
        <v>1.6398600000000001</v>
      </c>
      <c r="J507">
        <v>39.431800000000003</v>
      </c>
      <c r="K507">
        <v>0.81262900000000005</v>
      </c>
      <c r="L507">
        <v>0.33093</v>
      </c>
      <c r="M507">
        <v>0.68254300000000001</v>
      </c>
      <c r="N507">
        <v>-1.9199999999999998E-2</v>
      </c>
      <c r="O507">
        <v>-1.3429999999999999E-2</v>
      </c>
      <c r="P507">
        <v>7.5643000000000002E-2</v>
      </c>
      <c r="Q507">
        <v>1.9997000000000001E-2</v>
      </c>
      <c r="R507">
        <v>0</v>
      </c>
      <c r="S507">
        <v>100.646</v>
      </c>
      <c r="T507">
        <v>47.455300000000001</v>
      </c>
    </row>
    <row r="508" spans="1:20" x14ac:dyDescent="0.25">
      <c r="F508">
        <v>-6.4390000000000003E-2</v>
      </c>
      <c r="G508">
        <v>-7.7030000000000001E-2</v>
      </c>
      <c r="H508">
        <v>58.516300000000001</v>
      </c>
      <c r="I508">
        <v>2.0441500000000001</v>
      </c>
      <c r="J508">
        <v>36.930900000000001</v>
      </c>
      <c r="K508">
        <v>1.1188800000000001</v>
      </c>
      <c r="L508">
        <v>0.44495800000000002</v>
      </c>
      <c r="M508">
        <v>1.16814</v>
      </c>
      <c r="N508">
        <v>0.17579500000000001</v>
      </c>
      <c r="O508">
        <v>-3.737E-2</v>
      </c>
      <c r="P508">
        <v>0.12934200000000001</v>
      </c>
      <c r="Q508">
        <v>-0.13782</v>
      </c>
      <c r="R508">
        <v>0</v>
      </c>
      <c r="S508">
        <v>100.212</v>
      </c>
      <c r="T508">
        <v>47.305599999999998</v>
      </c>
    </row>
    <row r="509" spans="1:20" x14ac:dyDescent="0.25">
      <c r="F509">
        <v>-6.4229999999999995E-2</v>
      </c>
      <c r="G509">
        <v>-7.6980000000000007E-2</v>
      </c>
      <c r="H509">
        <v>59.639600000000002</v>
      </c>
      <c r="I509">
        <v>1.55813</v>
      </c>
      <c r="J509">
        <v>36.655299999999997</v>
      </c>
      <c r="K509">
        <v>1.1443399999999999</v>
      </c>
      <c r="L509">
        <v>0.44555099999999997</v>
      </c>
      <c r="M509">
        <v>1.1086199999999999</v>
      </c>
      <c r="N509">
        <v>0.17630199999999999</v>
      </c>
      <c r="O509">
        <v>3.3392999999999999E-2</v>
      </c>
      <c r="P509">
        <v>0.21313699999999999</v>
      </c>
      <c r="Q509">
        <v>-5.917E-2</v>
      </c>
      <c r="R509">
        <v>0</v>
      </c>
      <c r="S509">
        <v>100.774</v>
      </c>
      <c r="T509">
        <v>47.728999999999999</v>
      </c>
    </row>
    <row r="510" spans="1:20" x14ac:dyDescent="0.25">
      <c r="F510">
        <v>-6.4479999999999996E-2</v>
      </c>
      <c r="G510">
        <v>-7.7060000000000003E-2</v>
      </c>
      <c r="H510">
        <v>59.549599999999998</v>
      </c>
      <c r="I510">
        <v>2.1236999999999999</v>
      </c>
      <c r="J510">
        <v>37.941200000000002</v>
      </c>
      <c r="K510">
        <v>0.89695599999999998</v>
      </c>
      <c r="L510">
        <v>0.37602400000000002</v>
      </c>
      <c r="M510">
        <v>0.78531300000000004</v>
      </c>
      <c r="N510">
        <v>0.17571600000000001</v>
      </c>
      <c r="O510">
        <v>3.3218999999999999E-2</v>
      </c>
      <c r="P510">
        <v>7.4029999999999999E-2</v>
      </c>
      <c r="Q510">
        <v>1.8161E-2</v>
      </c>
      <c r="R510">
        <v>0</v>
      </c>
      <c r="S510">
        <v>101.83199999999999</v>
      </c>
      <c r="T510">
        <v>48.027900000000002</v>
      </c>
    </row>
    <row r="511" spans="1:20" x14ac:dyDescent="0.25">
      <c r="F511">
        <v>2.6914E-2</v>
      </c>
      <c r="G511">
        <v>-7.6939999999999995E-2</v>
      </c>
      <c r="H511">
        <v>59.862200000000001</v>
      </c>
      <c r="I511">
        <v>1.47726</v>
      </c>
      <c r="J511">
        <v>37.877800000000001</v>
      </c>
      <c r="K511">
        <v>0.96799900000000005</v>
      </c>
      <c r="L511">
        <v>0.192412</v>
      </c>
      <c r="M511">
        <v>1.00467</v>
      </c>
      <c r="N511">
        <v>0.17680000000000001</v>
      </c>
      <c r="O511">
        <v>3.3637E-2</v>
      </c>
      <c r="P511">
        <v>0.10305499999999999</v>
      </c>
      <c r="Q511">
        <v>1.9688000000000001E-2</v>
      </c>
      <c r="R511">
        <v>0</v>
      </c>
      <c r="S511">
        <v>101.666</v>
      </c>
      <c r="T511">
        <v>48.134500000000003</v>
      </c>
    </row>
    <row r="512" spans="1:20" x14ac:dyDescent="0.25">
      <c r="F512">
        <v>-6.3979999999999995E-2</v>
      </c>
      <c r="G512">
        <v>-7.6939999999999995E-2</v>
      </c>
      <c r="H512">
        <v>58.568199999999997</v>
      </c>
      <c r="I512">
        <v>1.31484</v>
      </c>
      <c r="J512">
        <v>37.116900000000001</v>
      </c>
      <c r="K512">
        <v>0.85762099999999997</v>
      </c>
      <c r="L512">
        <v>0.37718099999999999</v>
      </c>
      <c r="M512">
        <v>0.894679</v>
      </c>
      <c r="N512">
        <v>0.17689099999999999</v>
      </c>
      <c r="O512">
        <v>3.3665E-2</v>
      </c>
      <c r="P512">
        <v>-7.62E-3</v>
      </c>
      <c r="Q512">
        <v>9.7875000000000004E-2</v>
      </c>
      <c r="R512">
        <v>0</v>
      </c>
      <c r="S512">
        <v>99.289299999999997</v>
      </c>
      <c r="T512">
        <v>47.022199999999998</v>
      </c>
    </row>
    <row r="513" spans="5:20" x14ac:dyDescent="0.25">
      <c r="F513">
        <v>-6.4030000000000004E-2</v>
      </c>
      <c r="G513">
        <v>-7.6950000000000005E-2</v>
      </c>
      <c r="H513">
        <v>57.622</v>
      </c>
      <c r="I513">
        <v>1.23367</v>
      </c>
      <c r="J513">
        <v>37.058700000000002</v>
      </c>
      <c r="K513">
        <v>0.72463100000000003</v>
      </c>
      <c r="L513">
        <v>0.63056699999999999</v>
      </c>
      <c r="M513">
        <v>0.84069000000000005</v>
      </c>
      <c r="N513">
        <v>7.8725000000000003E-2</v>
      </c>
      <c r="O513">
        <v>1.0022E-2</v>
      </c>
      <c r="P513">
        <v>0.43615399999999999</v>
      </c>
      <c r="Q513">
        <v>9.7670999999999994E-2</v>
      </c>
      <c r="R513">
        <v>0</v>
      </c>
      <c r="S513">
        <v>98.591800000000006</v>
      </c>
      <c r="T513">
        <v>46.633400000000002</v>
      </c>
    </row>
    <row r="514" spans="5:20" x14ac:dyDescent="0.25">
      <c r="F514">
        <v>-7.0309999999999997E-2</v>
      </c>
      <c r="G514">
        <v>-7.8719999999999998E-2</v>
      </c>
      <c r="H514">
        <v>52.725900000000003</v>
      </c>
      <c r="I514">
        <v>9.8359299999999994</v>
      </c>
      <c r="J514">
        <v>31.982500000000002</v>
      </c>
      <c r="K514">
        <v>0.79604200000000003</v>
      </c>
      <c r="L514">
        <v>0.58958699999999997</v>
      </c>
      <c r="M514">
        <v>2.2157499999999999</v>
      </c>
      <c r="N514">
        <v>0.16076799999999999</v>
      </c>
      <c r="O514">
        <v>-4.1640000000000003E-2</v>
      </c>
      <c r="P514">
        <v>0.16439999999999999</v>
      </c>
      <c r="Q514">
        <v>0.69332400000000005</v>
      </c>
      <c r="R514">
        <v>0</v>
      </c>
      <c r="S514">
        <v>98.973600000000005</v>
      </c>
      <c r="T514">
        <v>44.610599999999998</v>
      </c>
    </row>
    <row r="515" spans="5:20" x14ac:dyDescent="0.25">
      <c r="F515">
        <v>0.118784</v>
      </c>
      <c r="G515">
        <v>-7.7130000000000004E-2</v>
      </c>
      <c r="H515">
        <v>58.886000000000003</v>
      </c>
      <c r="I515">
        <v>2.5272800000000002</v>
      </c>
      <c r="J515">
        <v>37.757399999999997</v>
      </c>
      <c r="K515">
        <v>0.93848299999999996</v>
      </c>
      <c r="L515">
        <v>0.421371</v>
      </c>
      <c r="M515">
        <v>0.78648200000000001</v>
      </c>
      <c r="N515">
        <v>7.7163999999999996E-2</v>
      </c>
      <c r="O515">
        <v>-3.7539999999999997E-2</v>
      </c>
      <c r="P515">
        <v>0.15618599999999999</v>
      </c>
      <c r="Q515">
        <v>1.7326000000000001E-2</v>
      </c>
      <c r="R515">
        <v>0</v>
      </c>
      <c r="S515">
        <v>101.572</v>
      </c>
      <c r="T515">
        <v>47.7637</v>
      </c>
    </row>
    <row r="516" spans="5:20" x14ac:dyDescent="0.25">
      <c r="F516">
        <v>2.6733E-2</v>
      </c>
      <c r="G516">
        <v>-7.7030000000000001E-2</v>
      </c>
      <c r="H516">
        <v>57.646900000000002</v>
      </c>
      <c r="I516">
        <v>1.96163</v>
      </c>
      <c r="J516">
        <v>39.589100000000002</v>
      </c>
      <c r="K516">
        <v>0.89782899999999999</v>
      </c>
      <c r="L516">
        <v>0.28390100000000001</v>
      </c>
      <c r="M516">
        <v>1.1273899999999999</v>
      </c>
      <c r="N516">
        <v>0.175924</v>
      </c>
      <c r="O516">
        <v>0.15090400000000001</v>
      </c>
      <c r="P516">
        <v>0.18498999999999999</v>
      </c>
      <c r="Q516">
        <v>1.8505000000000001E-2</v>
      </c>
      <c r="R516">
        <v>0</v>
      </c>
      <c r="S516">
        <v>101.98699999999999</v>
      </c>
      <c r="T516">
        <v>47.855800000000002</v>
      </c>
    </row>
    <row r="517" spans="5:20" x14ac:dyDescent="0.25">
      <c r="F517">
        <v>0.21415300000000001</v>
      </c>
      <c r="G517">
        <v>-7.7560000000000004E-2</v>
      </c>
      <c r="H517">
        <v>53.504100000000001</v>
      </c>
      <c r="I517">
        <v>4.9302599999999996</v>
      </c>
      <c r="J517">
        <v>38.879899999999999</v>
      </c>
      <c r="K517">
        <v>0.61441299999999999</v>
      </c>
      <c r="L517">
        <v>0.440272</v>
      </c>
      <c r="M517">
        <v>1.0269200000000001</v>
      </c>
      <c r="N517">
        <v>7.3354000000000003E-2</v>
      </c>
      <c r="O517">
        <v>-1.536E-2</v>
      </c>
      <c r="P517">
        <v>1.3219E-2</v>
      </c>
      <c r="Q517">
        <v>0.32267600000000002</v>
      </c>
      <c r="R517">
        <v>0</v>
      </c>
      <c r="S517">
        <v>99.926299999999998</v>
      </c>
      <c r="T517">
        <v>45.929900000000004</v>
      </c>
    </row>
    <row r="518" spans="5:20" x14ac:dyDescent="0.25">
      <c r="F518">
        <v>2.6986E-2</v>
      </c>
      <c r="G518">
        <v>-7.6880000000000004E-2</v>
      </c>
      <c r="H518">
        <v>60.586100000000002</v>
      </c>
      <c r="I518">
        <v>1.15324</v>
      </c>
      <c r="J518">
        <v>37.263399999999997</v>
      </c>
      <c r="K518">
        <v>0.68173099999999998</v>
      </c>
      <c r="L518">
        <v>0.123709</v>
      </c>
      <c r="M518">
        <v>1.1107400000000001</v>
      </c>
      <c r="N518">
        <v>7.9375000000000001E-2</v>
      </c>
      <c r="O518">
        <v>-6.0010000000000001E-2</v>
      </c>
      <c r="P518">
        <v>0.18734000000000001</v>
      </c>
      <c r="Q518">
        <v>0.176951</v>
      </c>
      <c r="R518">
        <v>0</v>
      </c>
      <c r="S518">
        <v>101.253</v>
      </c>
      <c r="T518">
        <v>48.173499999999997</v>
      </c>
    </row>
    <row r="519" spans="5:20" x14ac:dyDescent="0.25">
      <c r="F519">
        <v>2.7045E-2</v>
      </c>
      <c r="G519">
        <v>0.20924599999999999</v>
      </c>
      <c r="H519">
        <v>61.608800000000002</v>
      </c>
      <c r="I519">
        <v>1.39866</v>
      </c>
      <c r="J519">
        <v>36.175800000000002</v>
      </c>
      <c r="K519">
        <v>0.92602200000000001</v>
      </c>
      <c r="L519">
        <v>0.28539799999999999</v>
      </c>
      <c r="M519">
        <v>1.10164</v>
      </c>
      <c r="N519">
        <v>-1.8849999999999999E-2</v>
      </c>
      <c r="O519">
        <v>1.0328E-2</v>
      </c>
      <c r="P519">
        <v>2.0781000000000001E-2</v>
      </c>
      <c r="Q519">
        <v>-0.13558999999999999</v>
      </c>
      <c r="R519">
        <v>0</v>
      </c>
      <c r="S519">
        <v>101.60899999999999</v>
      </c>
      <c r="T519">
        <v>48.477499999999999</v>
      </c>
    </row>
    <row r="520" spans="5:20" x14ac:dyDescent="0.25">
      <c r="F520">
        <v>0.11765</v>
      </c>
      <c r="G520">
        <v>0.20859</v>
      </c>
      <c r="H520">
        <v>58.8703</v>
      </c>
      <c r="I520">
        <v>1.6404000000000001</v>
      </c>
      <c r="J520">
        <v>37.662599999999998</v>
      </c>
      <c r="K520">
        <v>0.70178600000000002</v>
      </c>
      <c r="L520">
        <v>0.423317</v>
      </c>
      <c r="M520">
        <v>0.67555200000000004</v>
      </c>
      <c r="N520">
        <v>7.8886999999999999E-2</v>
      </c>
      <c r="O520">
        <v>-1.3440000000000001E-2</v>
      </c>
      <c r="P520">
        <v>7.5652999999999998E-2</v>
      </c>
      <c r="Q520">
        <v>-5.815E-2</v>
      </c>
      <c r="R520">
        <v>0</v>
      </c>
      <c r="S520">
        <v>100.383</v>
      </c>
      <c r="T520">
        <v>47.510599999999997</v>
      </c>
    </row>
    <row r="521" spans="5:20" x14ac:dyDescent="0.25">
      <c r="F521">
        <v>2.6955E-2</v>
      </c>
      <c r="G521">
        <v>-7.6869999999999994E-2</v>
      </c>
      <c r="H521">
        <v>60.2134</v>
      </c>
      <c r="I521">
        <v>0.91150100000000001</v>
      </c>
      <c r="J521">
        <v>35.619900000000001</v>
      </c>
      <c r="K521">
        <v>0.95044300000000004</v>
      </c>
      <c r="L521">
        <v>0.40113700000000002</v>
      </c>
      <c r="M521">
        <v>1.2661500000000001</v>
      </c>
      <c r="N521">
        <v>7.9671000000000006E-2</v>
      </c>
      <c r="O521">
        <v>-1.316E-2</v>
      </c>
      <c r="P521">
        <v>4.8943E-2</v>
      </c>
      <c r="Q521">
        <v>-5.7029999999999997E-2</v>
      </c>
      <c r="R521">
        <v>0</v>
      </c>
      <c r="S521">
        <v>99.371099999999998</v>
      </c>
      <c r="T521">
        <v>47.4084</v>
      </c>
    </row>
    <row r="522" spans="5:20" x14ac:dyDescent="0.25">
      <c r="F522">
        <v>0.119351</v>
      </c>
      <c r="G522">
        <v>-7.7229999999999993E-2</v>
      </c>
      <c r="H522">
        <v>57.925199999999997</v>
      </c>
      <c r="I522">
        <v>2.7645200000000001</v>
      </c>
      <c r="J522">
        <v>37.496699999999997</v>
      </c>
      <c r="K522">
        <v>0.82477400000000001</v>
      </c>
      <c r="L522">
        <v>0.30551800000000001</v>
      </c>
      <c r="M522">
        <v>1.1192299999999999</v>
      </c>
      <c r="N522">
        <v>0.17407900000000001</v>
      </c>
      <c r="O522">
        <v>3.2650999999999999E-2</v>
      </c>
      <c r="P522">
        <v>0.26537899999999998</v>
      </c>
      <c r="Q522">
        <v>0.249808</v>
      </c>
      <c r="R522">
        <v>0</v>
      </c>
      <c r="S522">
        <v>101.2</v>
      </c>
      <c r="T522">
        <v>47.416499999999999</v>
      </c>
    </row>
    <row r="523" spans="5:20" x14ac:dyDescent="0.25">
      <c r="F523">
        <v>2.7168000000000001E-2</v>
      </c>
      <c r="G523">
        <v>-7.7170000000000002E-2</v>
      </c>
      <c r="H523">
        <v>58.811300000000003</v>
      </c>
      <c r="I523">
        <v>3.0154299999999998</v>
      </c>
      <c r="J523">
        <v>36.442</v>
      </c>
      <c r="K523">
        <v>0.89241300000000001</v>
      </c>
      <c r="L523">
        <v>0.30598599999999998</v>
      </c>
      <c r="M523">
        <v>1.16597</v>
      </c>
      <c r="N523">
        <v>-2.078E-2</v>
      </c>
      <c r="O523">
        <v>-1.406E-2</v>
      </c>
      <c r="P523">
        <v>0.29389300000000002</v>
      </c>
      <c r="Q523">
        <v>-0.21698000000000001</v>
      </c>
      <c r="R523">
        <v>0</v>
      </c>
      <c r="S523">
        <v>100.625</v>
      </c>
      <c r="T523">
        <v>47.404800000000002</v>
      </c>
    </row>
    <row r="524" spans="5:20" x14ac:dyDescent="0.25">
      <c r="F524">
        <v>-6.6210000000000005E-2</v>
      </c>
      <c r="G524">
        <v>-7.7579999999999996E-2</v>
      </c>
      <c r="H524">
        <v>58.653500000000001</v>
      </c>
      <c r="I524">
        <v>4.6133300000000004</v>
      </c>
      <c r="J524">
        <v>35.538899999999998</v>
      </c>
      <c r="K524">
        <v>0.81303999999999998</v>
      </c>
      <c r="L524">
        <v>0.50987000000000005</v>
      </c>
      <c r="M524">
        <v>0.450826</v>
      </c>
      <c r="N524">
        <v>7.3582999999999996E-2</v>
      </c>
      <c r="O524">
        <v>5.5010999999999997E-2</v>
      </c>
      <c r="P524">
        <v>1.3481E-2</v>
      </c>
      <c r="Q524">
        <v>0.24527199999999999</v>
      </c>
      <c r="R524">
        <v>0</v>
      </c>
      <c r="S524">
        <v>100.82299999999999</v>
      </c>
      <c r="T524">
        <v>47.009900000000002</v>
      </c>
    </row>
    <row r="525" spans="5:20" x14ac:dyDescent="0.25">
      <c r="F525">
        <v>-6.5369999999999998E-2</v>
      </c>
      <c r="G525">
        <v>-7.7329999999999996E-2</v>
      </c>
      <c r="H525">
        <v>57.368600000000001</v>
      </c>
      <c r="I525">
        <v>3.7376499999999999</v>
      </c>
      <c r="J525">
        <v>36.561500000000002</v>
      </c>
      <c r="K525">
        <v>1.0841499999999999</v>
      </c>
      <c r="L525">
        <v>0.39671899999999999</v>
      </c>
      <c r="M525">
        <v>0.73039399999999999</v>
      </c>
      <c r="N525">
        <v>-0.11987</v>
      </c>
      <c r="O525">
        <v>-3.807E-2</v>
      </c>
      <c r="P525">
        <v>7.0995000000000003E-2</v>
      </c>
      <c r="Q525">
        <v>-6.3060000000000005E-2</v>
      </c>
      <c r="R525">
        <v>0</v>
      </c>
      <c r="S525">
        <v>99.586399999999998</v>
      </c>
      <c r="T525">
        <v>46.619500000000002</v>
      </c>
    </row>
    <row r="526" spans="5:20" x14ac:dyDescent="0.25">
      <c r="F526">
        <v>-6.4649999999999999E-2</v>
      </c>
      <c r="G526">
        <v>-7.714E-2</v>
      </c>
      <c r="H526">
        <v>59.161700000000003</v>
      </c>
      <c r="I526">
        <v>2.5277599999999998</v>
      </c>
      <c r="J526">
        <v>36.652500000000003</v>
      </c>
      <c r="K526">
        <v>0.91662600000000005</v>
      </c>
      <c r="L526">
        <v>0.46765000000000001</v>
      </c>
      <c r="M526">
        <v>1.1111</v>
      </c>
      <c r="N526">
        <v>-2.0740000000000001E-2</v>
      </c>
      <c r="O526">
        <v>-1.4019999999999999E-2</v>
      </c>
      <c r="P526">
        <v>0.128667</v>
      </c>
      <c r="Q526">
        <v>1.738E-2</v>
      </c>
      <c r="R526">
        <v>0</v>
      </c>
      <c r="S526">
        <v>100.807</v>
      </c>
      <c r="T526">
        <v>47.554699999999997</v>
      </c>
    </row>
    <row r="528" spans="5:20" x14ac:dyDescent="0.25">
      <c r="E528" t="s">
        <v>38</v>
      </c>
      <c r="F528">
        <f>AVERAGE(F485:F526)</f>
        <v>1.3966261904761901E-2</v>
      </c>
      <c r="G528">
        <f t="shared" ref="G528:T528" si="32">AVERAGE(G485:G526)</f>
        <v>-4.311276190476189E-2</v>
      </c>
      <c r="H528">
        <f t="shared" si="32"/>
        <v>58.770423809523813</v>
      </c>
      <c r="I528">
        <f t="shared" si="32"/>
        <v>2.2440983571428572</v>
      </c>
      <c r="J528">
        <f t="shared" si="32"/>
        <v>37.113447619047619</v>
      </c>
      <c r="K528">
        <f t="shared" si="32"/>
        <v>0.83636842857142857</v>
      </c>
      <c r="L528">
        <f t="shared" si="32"/>
        <v>0.39212464285714282</v>
      </c>
      <c r="M528">
        <f t="shared" si="32"/>
        <v>1.0328325952380952</v>
      </c>
      <c r="N528">
        <f t="shared" si="32"/>
        <v>0.10779009523809524</v>
      </c>
      <c r="O528">
        <f t="shared" si="32"/>
        <v>4.5880714285714292E-3</v>
      </c>
      <c r="P528">
        <f t="shared" si="32"/>
        <v>0.12518576190476191</v>
      </c>
      <c r="Q528">
        <f t="shared" si="32"/>
        <v>6.9604523809523811E-2</v>
      </c>
      <c r="R528">
        <f t="shared" si="32"/>
        <v>0</v>
      </c>
      <c r="S528">
        <f t="shared" si="32"/>
        <v>100.66736190476188</v>
      </c>
      <c r="T528">
        <f t="shared" si="32"/>
        <v>47.463816666666673</v>
      </c>
    </row>
    <row r="529" spans="1:20" x14ac:dyDescent="0.25">
      <c r="E529" t="s">
        <v>39</v>
      </c>
      <c r="F529">
        <f>STDEV(F485:F526)/SQRT((COUNT(F485:F526)))</f>
        <v>1.3140279984141336E-2</v>
      </c>
      <c r="G529">
        <f t="shared" ref="G529:T529" si="33">STDEV(G485:G526)/SQRT((COUNT(G485:G526)))</f>
        <v>1.4441835408777763E-2</v>
      </c>
      <c r="H529">
        <f t="shared" si="33"/>
        <v>0.25373698514101123</v>
      </c>
      <c r="I529">
        <f t="shared" si="33"/>
        <v>0.23498393909184387</v>
      </c>
      <c r="J529">
        <f t="shared" si="33"/>
        <v>0.2055179156133915</v>
      </c>
      <c r="K529">
        <f t="shared" si="33"/>
        <v>2.1521268766167667E-2</v>
      </c>
      <c r="L529">
        <f t="shared" si="33"/>
        <v>2.1549985898651581E-2</v>
      </c>
      <c r="M529">
        <f t="shared" si="33"/>
        <v>4.6933935633703155E-2</v>
      </c>
      <c r="N529">
        <f t="shared" si="33"/>
        <v>1.8065250236190433E-2</v>
      </c>
      <c r="O529">
        <f t="shared" si="33"/>
        <v>6.7358601528902644E-3</v>
      </c>
      <c r="P529">
        <f t="shared" si="33"/>
        <v>1.4862821747744859E-2</v>
      </c>
      <c r="Q529">
        <f t="shared" si="33"/>
        <v>2.7800335058272108E-2</v>
      </c>
      <c r="R529">
        <f t="shared" si="33"/>
        <v>0</v>
      </c>
      <c r="S529">
        <f t="shared" si="33"/>
        <v>0.13696208805749224</v>
      </c>
      <c r="T529">
        <f t="shared" si="33"/>
        <v>0.10578665351427795</v>
      </c>
    </row>
    <row r="531" spans="1:20" x14ac:dyDescent="0.25">
      <c r="A531" s="2" t="s">
        <v>461</v>
      </c>
      <c r="F531" s="3" t="s">
        <v>1</v>
      </c>
      <c r="G531" s="3" t="s">
        <v>2</v>
      </c>
      <c r="H531" s="3" t="s">
        <v>3</v>
      </c>
      <c r="I531" s="3" t="s">
        <v>4</v>
      </c>
      <c r="J531" s="3" t="s">
        <v>5</v>
      </c>
      <c r="K531" s="3" t="s">
        <v>6</v>
      </c>
      <c r="L531" s="3" t="s">
        <v>7</v>
      </c>
      <c r="M531" s="3" t="s">
        <v>8</v>
      </c>
      <c r="N531" s="3" t="s">
        <v>9</v>
      </c>
      <c r="O531" s="3" t="s">
        <v>10</v>
      </c>
      <c r="P531" s="3" t="s">
        <v>11</v>
      </c>
      <c r="Q531" s="3" t="s">
        <v>12</v>
      </c>
      <c r="R531" s="3" t="s">
        <v>13</v>
      </c>
      <c r="S531" s="3" t="s">
        <v>14</v>
      </c>
      <c r="T531" s="3" t="s">
        <v>15</v>
      </c>
    </row>
    <row r="532" spans="1:20" x14ac:dyDescent="0.25">
      <c r="A532" t="s">
        <v>17</v>
      </c>
      <c r="F532">
        <v>-6.4619999999999997E-2</v>
      </c>
      <c r="G532">
        <v>-7.7109999999999998E-2</v>
      </c>
      <c r="H532">
        <v>57.761200000000002</v>
      </c>
      <c r="I532">
        <v>2.4479099999999998</v>
      </c>
      <c r="J532">
        <v>38.094499999999996</v>
      </c>
      <c r="K532">
        <v>0.89600100000000005</v>
      </c>
      <c r="L532">
        <v>0.53661499999999995</v>
      </c>
      <c r="M532">
        <v>0.34597699999999998</v>
      </c>
      <c r="N532">
        <v>0.17524600000000001</v>
      </c>
      <c r="O532">
        <v>5.6535000000000002E-2</v>
      </c>
      <c r="P532">
        <v>-3.6889999999999999E-2</v>
      </c>
      <c r="Q532">
        <v>-0.13836999999999999</v>
      </c>
      <c r="R532">
        <v>0</v>
      </c>
      <c r="S532">
        <v>99.997</v>
      </c>
      <c r="T532">
        <v>46.972999999999999</v>
      </c>
    </row>
    <row r="533" spans="1:20" x14ac:dyDescent="0.25">
      <c r="A533" t="s">
        <v>306</v>
      </c>
      <c r="F533">
        <v>0.30030800000000002</v>
      </c>
      <c r="G533">
        <v>-7.7049999999999993E-2</v>
      </c>
      <c r="H533">
        <v>56.922899999999998</v>
      </c>
      <c r="I533">
        <v>2.2044299999999999</v>
      </c>
      <c r="J533">
        <v>38.268999999999998</v>
      </c>
      <c r="K533">
        <v>1.1851</v>
      </c>
      <c r="L533">
        <v>0.28345300000000001</v>
      </c>
      <c r="M533">
        <v>1.1240300000000001</v>
      </c>
      <c r="N533">
        <v>-2.035E-2</v>
      </c>
      <c r="O533">
        <v>0.103687</v>
      </c>
      <c r="P533">
        <v>7.4096999999999996E-2</v>
      </c>
      <c r="Q533">
        <v>-5.9929999999999997E-2</v>
      </c>
      <c r="R533">
        <v>0</v>
      </c>
      <c r="S533">
        <v>100.31</v>
      </c>
      <c r="T533">
        <v>47.046300000000002</v>
      </c>
    </row>
    <row r="534" spans="1:20" x14ac:dyDescent="0.25">
      <c r="A534" t="s">
        <v>19</v>
      </c>
      <c r="F534">
        <v>-6.8820000000000006E-2</v>
      </c>
      <c r="G534">
        <v>0.20271800000000001</v>
      </c>
      <c r="H534">
        <v>56.262300000000003</v>
      </c>
      <c r="I534">
        <v>8.8390599999999999</v>
      </c>
      <c r="J534">
        <v>33.686199999999999</v>
      </c>
      <c r="K534">
        <v>0.74414000000000002</v>
      </c>
      <c r="L534">
        <v>0.52505000000000002</v>
      </c>
      <c r="M534">
        <v>1.0537099999999999</v>
      </c>
      <c r="N534">
        <v>6.7381999999999997E-2</v>
      </c>
      <c r="O534">
        <v>5.2337000000000002E-2</v>
      </c>
      <c r="P534">
        <v>8.7585999999999997E-2</v>
      </c>
      <c r="Q534">
        <v>0.15726799999999999</v>
      </c>
      <c r="R534">
        <v>0</v>
      </c>
      <c r="S534">
        <v>101.60899999999999</v>
      </c>
      <c r="T534">
        <v>46.374699999999997</v>
      </c>
    </row>
    <row r="535" spans="1:20" x14ac:dyDescent="0.25">
      <c r="A535" t="s">
        <v>36</v>
      </c>
      <c r="F535">
        <v>-6.5890000000000004E-2</v>
      </c>
      <c r="G535">
        <v>-7.7469999999999997E-2</v>
      </c>
      <c r="H535">
        <v>54.507399999999997</v>
      </c>
      <c r="I535">
        <v>3.8042699999999998</v>
      </c>
      <c r="J535">
        <v>37.4694</v>
      </c>
      <c r="K535">
        <v>0.970642</v>
      </c>
      <c r="L535">
        <v>0.53263300000000002</v>
      </c>
      <c r="M535">
        <v>0.905528</v>
      </c>
      <c r="N535">
        <v>7.4135999999999994E-2</v>
      </c>
      <c r="O535">
        <v>-6.1830000000000003E-2</v>
      </c>
      <c r="P535">
        <v>0.15213599999999999</v>
      </c>
      <c r="Q535">
        <v>0.401667</v>
      </c>
      <c r="R535">
        <v>0</v>
      </c>
      <c r="S535">
        <v>98.612700000000004</v>
      </c>
      <c r="T535">
        <v>45.727899999999998</v>
      </c>
    </row>
    <row r="536" spans="1:20" x14ac:dyDescent="0.25">
      <c r="A536" t="s">
        <v>462</v>
      </c>
      <c r="F536">
        <v>-6.5350000000000005E-2</v>
      </c>
      <c r="G536">
        <v>-7.7219999999999997E-2</v>
      </c>
      <c r="H536">
        <v>57.868899999999996</v>
      </c>
      <c r="I536">
        <v>3.1715399999999998</v>
      </c>
      <c r="J536">
        <v>36.103499999999997</v>
      </c>
      <c r="K536">
        <v>0.84640899999999997</v>
      </c>
      <c r="L536">
        <v>0.28244900000000001</v>
      </c>
      <c r="M536">
        <v>0.45298500000000003</v>
      </c>
      <c r="N536">
        <v>7.6156000000000001E-2</v>
      </c>
      <c r="O536">
        <v>9.1430000000000001E-3</v>
      </c>
      <c r="P536">
        <v>-1.0619999999999999E-2</v>
      </c>
      <c r="Q536">
        <v>1.5845999999999999E-2</v>
      </c>
      <c r="R536">
        <v>0</v>
      </c>
      <c r="S536">
        <v>98.6738</v>
      </c>
      <c r="T536">
        <v>46.376300000000001</v>
      </c>
    </row>
    <row r="537" spans="1:20" x14ac:dyDescent="0.25">
      <c r="F537">
        <v>2.7175999999999999E-2</v>
      </c>
      <c r="G537">
        <v>-7.7090000000000006E-2</v>
      </c>
      <c r="H537">
        <v>59.737900000000003</v>
      </c>
      <c r="I537">
        <v>1.4721</v>
      </c>
      <c r="J537">
        <v>36.107199999999999</v>
      </c>
      <c r="K537">
        <v>0.67752500000000004</v>
      </c>
      <c r="L537">
        <v>0.468277</v>
      </c>
      <c r="M537">
        <v>0.67003900000000005</v>
      </c>
      <c r="N537">
        <v>0.27340500000000001</v>
      </c>
      <c r="O537">
        <v>9.7120000000000001E-3</v>
      </c>
      <c r="P537">
        <v>0.102127</v>
      </c>
      <c r="Q537">
        <v>0.48596099999999998</v>
      </c>
      <c r="R537">
        <v>0</v>
      </c>
      <c r="S537">
        <v>99.954300000000003</v>
      </c>
      <c r="T537">
        <v>47.310899999999997</v>
      </c>
    </row>
    <row r="538" spans="1:20" x14ac:dyDescent="0.25">
      <c r="A538" t="s">
        <v>463</v>
      </c>
      <c r="F538">
        <v>2.6821999999999999E-2</v>
      </c>
      <c r="G538">
        <v>-7.7060000000000003E-2</v>
      </c>
      <c r="H538">
        <v>56.781599999999997</v>
      </c>
      <c r="I538">
        <v>2.2865899999999999</v>
      </c>
      <c r="J538">
        <v>37.789400000000001</v>
      </c>
      <c r="K538">
        <v>0.87520699999999996</v>
      </c>
      <c r="L538">
        <v>0.37564500000000001</v>
      </c>
      <c r="M538">
        <v>0.62376500000000001</v>
      </c>
      <c r="N538">
        <v>7.7674999999999994E-2</v>
      </c>
      <c r="O538">
        <v>3.3183999999999998E-2</v>
      </c>
      <c r="P538">
        <v>0.12961700000000001</v>
      </c>
      <c r="Q538">
        <v>-0.13780999999999999</v>
      </c>
      <c r="R538">
        <v>0</v>
      </c>
      <c r="S538">
        <v>98.784700000000001</v>
      </c>
      <c r="T538">
        <v>46.436999999999998</v>
      </c>
    </row>
    <row r="539" spans="1:20" x14ac:dyDescent="0.25">
      <c r="A539" t="s">
        <v>464</v>
      </c>
      <c r="F539">
        <v>-6.454E-2</v>
      </c>
      <c r="G539">
        <v>-7.7020000000000005E-2</v>
      </c>
      <c r="H539">
        <v>57.756900000000002</v>
      </c>
      <c r="I539">
        <v>1.8790500000000001</v>
      </c>
      <c r="J539">
        <v>38.078299999999999</v>
      </c>
      <c r="K539">
        <v>0.74362499999999998</v>
      </c>
      <c r="L539">
        <v>0.32992700000000003</v>
      </c>
      <c r="M539">
        <v>1.12077</v>
      </c>
      <c r="N539">
        <v>0.175784</v>
      </c>
      <c r="O539">
        <v>9.7730000000000004E-3</v>
      </c>
      <c r="P539">
        <v>7.4588000000000002E-2</v>
      </c>
      <c r="Q539">
        <v>0.17441599999999999</v>
      </c>
      <c r="R539">
        <v>0</v>
      </c>
      <c r="S539">
        <v>100.202</v>
      </c>
      <c r="T539">
        <v>47.199100000000001</v>
      </c>
    </row>
    <row r="540" spans="1:20" x14ac:dyDescent="0.25">
      <c r="A540" t="s">
        <v>465</v>
      </c>
      <c r="F540">
        <v>2.6872E-2</v>
      </c>
      <c r="G540">
        <v>-7.6990000000000003E-2</v>
      </c>
      <c r="H540">
        <v>58.285699999999999</v>
      </c>
      <c r="I540">
        <v>1.7194199999999999</v>
      </c>
      <c r="J540">
        <v>37.573799999999999</v>
      </c>
      <c r="K540">
        <v>0.92237199999999997</v>
      </c>
      <c r="L540">
        <v>0.42206700000000003</v>
      </c>
      <c r="M540">
        <v>1.11642</v>
      </c>
      <c r="N540">
        <v>0.27412700000000001</v>
      </c>
      <c r="O540">
        <v>-6.0760000000000002E-2</v>
      </c>
      <c r="P540">
        <v>0.18565499999999999</v>
      </c>
      <c r="Q540">
        <v>-5.9209999999999999E-2</v>
      </c>
      <c r="R540">
        <v>0</v>
      </c>
      <c r="S540">
        <v>100.33</v>
      </c>
      <c r="T540">
        <v>47.353900000000003</v>
      </c>
    </row>
    <row r="541" spans="1:20" x14ac:dyDescent="0.25">
      <c r="A541" t="s">
        <v>466</v>
      </c>
      <c r="F541">
        <v>2.7279999999999999E-2</v>
      </c>
      <c r="G541">
        <v>0.20802799999999999</v>
      </c>
      <c r="H541">
        <v>61.072000000000003</v>
      </c>
      <c r="I541">
        <v>2.2827000000000002</v>
      </c>
      <c r="J541">
        <v>36.411200000000001</v>
      </c>
      <c r="K541">
        <v>0.80758200000000002</v>
      </c>
      <c r="L541">
        <v>0.28339199999999998</v>
      </c>
      <c r="M541">
        <v>0.39504600000000001</v>
      </c>
      <c r="N541">
        <v>0.175042</v>
      </c>
      <c r="O541">
        <v>9.5340000000000008E-3</v>
      </c>
      <c r="P541">
        <v>0.12900400000000001</v>
      </c>
      <c r="Q541">
        <v>0.173265</v>
      </c>
      <c r="R541">
        <v>0</v>
      </c>
      <c r="S541">
        <v>101.974</v>
      </c>
      <c r="T541">
        <v>48.263800000000003</v>
      </c>
    </row>
    <row r="542" spans="1:20" x14ac:dyDescent="0.25">
      <c r="A542" t="s">
        <v>467</v>
      </c>
      <c r="F542">
        <v>-6.4180000000000001E-2</v>
      </c>
      <c r="G542">
        <v>-7.6999999999999999E-2</v>
      </c>
      <c r="H542">
        <v>58.871200000000002</v>
      </c>
      <c r="I542">
        <v>1.15065</v>
      </c>
      <c r="J542">
        <v>37.854399999999998</v>
      </c>
      <c r="K542">
        <v>0.67990099999999998</v>
      </c>
      <c r="L542">
        <v>0.53775399999999995</v>
      </c>
      <c r="M542">
        <v>1.00596</v>
      </c>
      <c r="N542">
        <v>0.47026299999999999</v>
      </c>
      <c r="O542">
        <v>-1.362E-2</v>
      </c>
      <c r="P542">
        <v>0.186165</v>
      </c>
      <c r="Q542">
        <v>0.25304900000000002</v>
      </c>
      <c r="R542">
        <v>0</v>
      </c>
      <c r="S542">
        <v>100.855</v>
      </c>
      <c r="T542">
        <v>47.650700000000001</v>
      </c>
    </row>
    <row r="543" spans="1:20" x14ac:dyDescent="0.25">
      <c r="A543" t="s">
        <v>468</v>
      </c>
      <c r="F543">
        <v>-6.4240000000000005E-2</v>
      </c>
      <c r="G543">
        <v>-7.7009999999999995E-2</v>
      </c>
      <c r="H543">
        <v>59.812800000000003</v>
      </c>
      <c r="I543">
        <v>1.3150500000000001</v>
      </c>
      <c r="J543">
        <v>36.808399999999999</v>
      </c>
      <c r="K543">
        <v>1.0579000000000001</v>
      </c>
      <c r="L543">
        <v>0.86035700000000004</v>
      </c>
      <c r="M543">
        <v>0.99790199999999996</v>
      </c>
      <c r="N543">
        <v>0.37249500000000002</v>
      </c>
      <c r="O543">
        <v>3.3356999999999998E-2</v>
      </c>
      <c r="P543">
        <v>0.13054199999999999</v>
      </c>
      <c r="Q543">
        <v>-0.13714999999999999</v>
      </c>
      <c r="R543">
        <v>0</v>
      </c>
      <c r="S543">
        <v>101.11</v>
      </c>
      <c r="T543">
        <v>47.861199999999997</v>
      </c>
    </row>
    <row r="544" spans="1:20" x14ac:dyDescent="0.25">
      <c r="A544" t="s">
        <v>469</v>
      </c>
      <c r="F544">
        <v>-6.4049999999999996E-2</v>
      </c>
      <c r="G544">
        <v>-7.6939999999999995E-2</v>
      </c>
      <c r="H544">
        <v>57.98</v>
      </c>
      <c r="I544">
        <v>1.47787</v>
      </c>
      <c r="J544">
        <v>37.760199999999998</v>
      </c>
      <c r="K544">
        <v>0.85851200000000005</v>
      </c>
      <c r="L544">
        <v>0.60750599999999999</v>
      </c>
      <c r="M544">
        <v>0.952094</v>
      </c>
      <c r="N544">
        <v>-1.9279999999999999E-2</v>
      </c>
      <c r="O544">
        <v>3.3613999999999998E-2</v>
      </c>
      <c r="P544">
        <v>0.13134999999999999</v>
      </c>
      <c r="Q544">
        <v>-5.8259999999999999E-2</v>
      </c>
      <c r="R544">
        <v>0</v>
      </c>
      <c r="S544">
        <v>99.582700000000003</v>
      </c>
      <c r="T544">
        <v>47.071599999999997</v>
      </c>
    </row>
    <row r="545" spans="1:20" x14ac:dyDescent="0.25">
      <c r="A545" t="s">
        <v>470</v>
      </c>
      <c r="F545">
        <v>2.7151999999999999E-2</v>
      </c>
      <c r="G545">
        <v>-7.714E-2</v>
      </c>
      <c r="H545">
        <v>59.481499999999997</v>
      </c>
      <c r="I545">
        <v>2.4456099999999998</v>
      </c>
      <c r="J545">
        <v>36.553899999999999</v>
      </c>
      <c r="K545">
        <v>0.87319100000000005</v>
      </c>
      <c r="L545">
        <v>0.37518099999999999</v>
      </c>
      <c r="M545">
        <v>0.94523400000000002</v>
      </c>
      <c r="N545">
        <v>0.17494100000000001</v>
      </c>
      <c r="O545">
        <v>-1.405E-2</v>
      </c>
      <c r="P545">
        <v>0.15643699999999999</v>
      </c>
      <c r="Q545">
        <v>1.7177000000000001E-2</v>
      </c>
      <c r="R545">
        <v>0</v>
      </c>
      <c r="S545">
        <v>100.959</v>
      </c>
      <c r="T545">
        <v>47.628300000000003</v>
      </c>
    </row>
    <row r="546" spans="1:20" x14ac:dyDescent="0.25">
      <c r="A546" t="s">
        <v>471</v>
      </c>
      <c r="F546">
        <v>-6.4409999999999995E-2</v>
      </c>
      <c r="G546">
        <v>-7.707E-2</v>
      </c>
      <c r="H546">
        <v>59.367800000000003</v>
      </c>
      <c r="I546">
        <v>1.9626300000000001</v>
      </c>
      <c r="J546">
        <v>35.536700000000003</v>
      </c>
      <c r="K546">
        <v>0.89902400000000005</v>
      </c>
      <c r="L546">
        <v>0.53735299999999997</v>
      </c>
      <c r="M546">
        <v>0.61346299999999998</v>
      </c>
      <c r="N546">
        <v>7.782E-2</v>
      </c>
      <c r="O546">
        <v>9.7350000000000006E-3</v>
      </c>
      <c r="P546">
        <v>0.129936</v>
      </c>
      <c r="Q546">
        <v>-5.9720000000000002E-2</v>
      </c>
      <c r="R546">
        <v>0</v>
      </c>
      <c r="S546">
        <v>98.933199999999999</v>
      </c>
      <c r="T546">
        <v>46.886099999999999</v>
      </c>
    </row>
    <row r="547" spans="1:20" x14ac:dyDescent="0.25">
      <c r="A547" t="s">
        <v>472</v>
      </c>
      <c r="F547">
        <v>-6.5040000000000001E-2</v>
      </c>
      <c r="G547">
        <v>0.20685600000000001</v>
      </c>
      <c r="H547">
        <v>57.123100000000001</v>
      </c>
      <c r="I547">
        <v>2.1162800000000002</v>
      </c>
      <c r="J547">
        <v>37.384300000000003</v>
      </c>
      <c r="K547">
        <v>0.93776199999999998</v>
      </c>
      <c r="L547">
        <v>0.60413899999999998</v>
      </c>
      <c r="M547">
        <v>1.22854</v>
      </c>
      <c r="N547">
        <v>0.56490899999999999</v>
      </c>
      <c r="O547">
        <v>9.1229999999999992E-3</v>
      </c>
      <c r="P547">
        <v>0.15523400000000001</v>
      </c>
      <c r="Q547">
        <v>0.32737899999999998</v>
      </c>
      <c r="R547">
        <v>0</v>
      </c>
      <c r="S547">
        <v>100.593</v>
      </c>
      <c r="T547">
        <v>47.141800000000003</v>
      </c>
    </row>
    <row r="548" spans="1:20" x14ac:dyDescent="0.25">
      <c r="A548" t="s">
        <v>473</v>
      </c>
      <c r="F548">
        <v>-6.4280000000000004E-2</v>
      </c>
      <c r="G548">
        <v>0.207985</v>
      </c>
      <c r="H548">
        <v>58.0441</v>
      </c>
      <c r="I548">
        <v>1.8000100000000001</v>
      </c>
      <c r="J548">
        <v>37.885100000000001</v>
      </c>
      <c r="K548">
        <v>0.87762899999999999</v>
      </c>
      <c r="L548">
        <v>0.49148599999999998</v>
      </c>
      <c r="M548">
        <v>0.62156800000000001</v>
      </c>
      <c r="N548">
        <v>0.17605999999999999</v>
      </c>
      <c r="O548">
        <v>9.8329999999999997E-3</v>
      </c>
      <c r="P548">
        <v>-3.5999999999999997E-2</v>
      </c>
      <c r="Q548">
        <v>1.8726E-2</v>
      </c>
      <c r="R548">
        <v>0</v>
      </c>
      <c r="S548">
        <v>100.032</v>
      </c>
      <c r="T548">
        <v>47.194400000000002</v>
      </c>
    </row>
    <row r="549" spans="1:20" x14ac:dyDescent="0.25">
      <c r="A549" t="s">
        <v>474</v>
      </c>
      <c r="F549">
        <v>2.7144000000000001E-2</v>
      </c>
      <c r="G549">
        <v>-7.7130000000000004E-2</v>
      </c>
      <c r="H549">
        <v>60.027000000000001</v>
      </c>
      <c r="I549">
        <v>2.3661099999999999</v>
      </c>
      <c r="J549">
        <v>36.422199999999997</v>
      </c>
      <c r="K549">
        <v>0.94044399999999995</v>
      </c>
      <c r="L549">
        <v>0.44445600000000002</v>
      </c>
      <c r="M549">
        <v>0.66979900000000003</v>
      </c>
      <c r="N549">
        <v>0.17516100000000001</v>
      </c>
      <c r="O549">
        <v>-1.3990000000000001E-2</v>
      </c>
      <c r="P549">
        <v>0.10134600000000001</v>
      </c>
      <c r="Q549">
        <v>-6.0539999999999997E-2</v>
      </c>
      <c r="R549">
        <v>0</v>
      </c>
      <c r="S549">
        <v>101.02200000000001</v>
      </c>
      <c r="T549">
        <v>47.721499999999999</v>
      </c>
    </row>
    <row r="550" spans="1:20" x14ac:dyDescent="0.25">
      <c r="A550" t="s">
        <v>33</v>
      </c>
      <c r="F550">
        <v>-6.3820000000000002E-2</v>
      </c>
      <c r="G550">
        <v>0.20877299999999999</v>
      </c>
      <c r="H550">
        <v>59.918799999999997</v>
      </c>
      <c r="I550">
        <v>1.2341</v>
      </c>
      <c r="J550">
        <v>38.515300000000003</v>
      </c>
      <c r="K550">
        <v>0.681917</v>
      </c>
      <c r="L550">
        <v>0.28505200000000003</v>
      </c>
      <c r="M550">
        <v>0.56550699999999998</v>
      </c>
      <c r="N550">
        <v>0.17722299999999999</v>
      </c>
      <c r="O550">
        <v>1.0259000000000001E-2</v>
      </c>
      <c r="P550">
        <v>4.8563000000000002E-2</v>
      </c>
      <c r="Q550">
        <v>9.8423999999999998E-2</v>
      </c>
      <c r="R550">
        <v>0</v>
      </c>
      <c r="S550">
        <v>101.68</v>
      </c>
      <c r="T550">
        <v>48.221600000000002</v>
      </c>
    </row>
    <row r="551" spans="1:20" x14ac:dyDescent="0.25">
      <c r="A551" t="s">
        <v>475</v>
      </c>
      <c r="F551">
        <v>-6.4369999999999997E-2</v>
      </c>
      <c r="G551">
        <v>-7.7049999999999993E-2</v>
      </c>
      <c r="H551">
        <v>59.065399999999997</v>
      </c>
      <c r="I551">
        <v>1.96234</v>
      </c>
      <c r="J551">
        <v>37.971600000000002</v>
      </c>
      <c r="K551">
        <v>1.00996</v>
      </c>
      <c r="L551">
        <v>0.51398999999999995</v>
      </c>
      <c r="M551">
        <v>1.06053</v>
      </c>
      <c r="N551">
        <v>7.7853000000000006E-2</v>
      </c>
      <c r="O551">
        <v>-1.38E-2</v>
      </c>
      <c r="P551">
        <v>0.21301999999999999</v>
      </c>
      <c r="Q551">
        <v>-5.9610000000000003E-2</v>
      </c>
      <c r="R551">
        <v>0</v>
      </c>
      <c r="S551">
        <v>101.66</v>
      </c>
      <c r="T551">
        <v>47.959699999999998</v>
      </c>
    </row>
    <row r="552" spans="1:20" x14ac:dyDescent="0.25">
      <c r="A552" t="s">
        <v>476</v>
      </c>
      <c r="F552">
        <v>0.30000199999999999</v>
      </c>
      <c r="G552">
        <v>-7.6980000000000007E-2</v>
      </c>
      <c r="H552">
        <v>58.4238</v>
      </c>
      <c r="I552">
        <v>1.8829</v>
      </c>
      <c r="J552">
        <v>36.270699999999998</v>
      </c>
      <c r="K552">
        <v>0.92256700000000003</v>
      </c>
      <c r="L552">
        <v>0.19206100000000001</v>
      </c>
      <c r="M552">
        <v>0.94710899999999998</v>
      </c>
      <c r="N552">
        <v>7.8378000000000003E-2</v>
      </c>
      <c r="O552">
        <v>9.9670000000000002E-3</v>
      </c>
      <c r="P552">
        <v>7.5197E-2</v>
      </c>
      <c r="Q552">
        <v>-0.13678999999999999</v>
      </c>
      <c r="R552">
        <v>0</v>
      </c>
      <c r="S552">
        <v>98.888900000000007</v>
      </c>
      <c r="T552">
        <v>46.778799999999997</v>
      </c>
    </row>
    <row r="553" spans="1:20" x14ac:dyDescent="0.25">
      <c r="F553">
        <v>-6.3950000000000007E-2</v>
      </c>
      <c r="G553">
        <v>-7.6950000000000005E-2</v>
      </c>
      <c r="H553">
        <v>60.8247</v>
      </c>
      <c r="I553">
        <v>1.3969199999999999</v>
      </c>
      <c r="J553">
        <v>37.640500000000003</v>
      </c>
      <c r="K553">
        <v>0.97012200000000004</v>
      </c>
      <c r="L553">
        <v>0.469167</v>
      </c>
      <c r="M553">
        <v>0.452291</v>
      </c>
      <c r="N553">
        <v>7.8794000000000003E-2</v>
      </c>
      <c r="O553">
        <v>-1.346E-2</v>
      </c>
      <c r="P553">
        <v>0.159076</v>
      </c>
      <c r="Q553">
        <v>-5.8259999999999999E-2</v>
      </c>
      <c r="R553">
        <v>0</v>
      </c>
      <c r="S553">
        <v>101.779</v>
      </c>
      <c r="T553">
        <v>48.306699999999999</v>
      </c>
    </row>
    <row r="554" spans="1:20" x14ac:dyDescent="0.25">
      <c r="F554">
        <v>-6.4829999999999999E-2</v>
      </c>
      <c r="G554">
        <v>-7.7170000000000002E-2</v>
      </c>
      <c r="H554">
        <v>58.548099999999998</v>
      </c>
      <c r="I554">
        <v>2.9309500000000002</v>
      </c>
      <c r="J554">
        <v>38.2654</v>
      </c>
      <c r="K554">
        <v>0.89278999999999997</v>
      </c>
      <c r="L554">
        <v>0.44378400000000001</v>
      </c>
      <c r="M554">
        <v>0.89850200000000002</v>
      </c>
      <c r="N554">
        <v>0.17450499999999999</v>
      </c>
      <c r="O554">
        <v>-3.7690000000000001E-2</v>
      </c>
      <c r="P554">
        <v>-6.5449999999999994E-2</v>
      </c>
      <c r="Q554">
        <v>-6.1289999999999997E-2</v>
      </c>
      <c r="R554">
        <v>0</v>
      </c>
      <c r="S554">
        <v>101.848</v>
      </c>
      <c r="T554">
        <v>47.788899999999998</v>
      </c>
    </row>
    <row r="555" spans="1:20" x14ac:dyDescent="0.25">
      <c r="F555">
        <v>-6.4089999999999994E-2</v>
      </c>
      <c r="G555">
        <v>0.20862900000000001</v>
      </c>
      <c r="H555">
        <v>59.860100000000003</v>
      </c>
      <c r="I555">
        <v>1.8830199999999999</v>
      </c>
      <c r="J555">
        <v>36.1143</v>
      </c>
      <c r="K555">
        <v>0.67912899999999998</v>
      </c>
      <c r="L555">
        <v>0.399841</v>
      </c>
      <c r="M555">
        <v>0.61431800000000003</v>
      </c>
      <c r="N555">
        <v>-1.9560000000000001E-2</v>
      </c>
      <c r="O555">
        <v>-3.7100000000000001E-2</v>
      </c>
      <c r="P555">
        <v>0.10320600000000001</v>
      </c>
      <c r="Q555">
        <v>-5.8680000000000003E-2</v>
      </c>
      <c r="R555">
        <v>0</v>
      </c>
      <c r="S555">
        <v>99.683099999999996</v>
      </c>
      <c r="T555">
        <v>47.372300000000003</v>
      </c>
    </row>
    <row r="556" spans="1:20" x14ac:dyDescent="0.25">
      <c r="F556">
        <v>2.6955E-2</v>
      </c>
      <c r="G556">
        <v>-7.707E-2</v>
      </c>
      <c r="H556">
        <v>59.123800000000003</v>
      </c>
      <c r="I556">
        <v>2.36626</v>
      </c>
      <c r="J556">
        <v>38.266800000000003</v>
      </c>
      <c r="K556">
        <v>0.69799500000000003</v>
      </c>
      <c r="L556">
        <v>0.32981500000000002</v>
      </c>
      <c r="M556">
        <v>0.51128200000000001</v>
      </c>
      <c r="N556">
        <v>7.7699000000000004E-2</v>
      </c>
      <c r="O556">
        <v>-1.3820000000000001E-2</v>
      </c>
      <c r="P556">
        <v>1.8953000000000001E-2</v>
      </c>
      <c r="Q556">
        <v>1.8201999999999999E-2</v>
      </c>
      <c r="R556">
        <v>0</v>
      </c>
      <c r="S556">
        <v>101.34699999999999</v>
      </c>
      <c r="T556">
        <v>47.750799999999998</v>
      </c>
    </row>
    <row r="557" spans="1:20" x14ac:dyDescent="0.25">
      <c r="F557">
        <v>-6.411E-2</v>
      </c>
      <c r="G557">
        <v>-7.6980000000000007E-2</v>
      </c>
      <c r="H557">
        <v>59.114800000000002</v>
      </c>
      <c r="I557">
        <v>1.88276</v>
      </c>
      <c r="J557">
        <v>37.467799999999997</v>
      </c>
      <c r="K557">
        <v>0.81160500000000002</v>
      </c>
      <c r="L557">
        <v>0.16900499999999999</v>
      </c>
      <c r="M557">
        <v>0.94932700000000003</v>
      </c>
      <c r="N557">
        <v>0.274451</v>
      </c>
      <c r="O557">
        <v>-3.7130000000000003E-2</v>
      </c>
      <c r="P557">
        <v>4.7461000000000003E-2</v>
      </c>
      <c r="Q557">
        <v>-0.13680999999999999</v>
      </c>
      <c r="R557">
        <v>0</v>
      </c>
      <c r="S557">
        <v>100.402</v>
      </c>
      <c r="T557">
        <v>47.512500000000003</v>
      </c>
    </row>
    <row r="558" spans="1:20" x14ac:dyDescent="0.25">
      <c r="F558">
        <v>-6.4740000000000006E-2</v>
      </c>
      <c r="G558">
        <v>-7.7160000000000006E-2</v>
      </c>
      <c r="H558">
        <v>58.482900000000001</v>
      </c>
      <c r="I558">
        <v>2.0396299999999998</v>
      </c>
      <c r="J558">
        <v>36.686799999999998</v>
      </c>
      <c r="K558">
        <v>1.0073099999999999</v>
      </c>
      <c r="L558">
        <v>0.69716800000000001</v>
      </c>
      <c r="M558">
        <v>0.67263200000000001</v>
      </c>
      <c r="N558">
        <v>7.6999999999999999E-2</v>
      </c>
      <c r="O558">
        <v>-3.7589999999999998E-2</v>
      </c>
      <c r="P558">
        <v>0.35026400000000002</v>
      </c>
      <c r="Q558">
        <v>0.172906</v>
      </c>
      <c r="R558">
        <v>0</v>
      </c>
      <c r="S558">
        <v>100.00700000000001</v>
      </c>
      <c r="T558">
        <v>47.125900000000001</v>
      </c>
    </row>
    <row r="559" spans="1:20" x14ac:dyDescent="0.25">
      <c r="F559">
        <v>-6.4930000000000002E-2</v>
      </c>
      <c r="G559">
        <v>-7.7210000000000001E-2</v>
      </c>
      <c r="H559">
        <v>60.214799999999997</v>
      </c>
      <c r="I559">
        <v>2.4443100000000002</v>
      </c>
      <c r="J559">
        <v>34.962000000000003</v>
      </c>
      <c r="K559">
        <v>0.98241100000000003</v>
      </c>
      <c r="L559">
        <v>0.397648</v>
      </c>
      <c r="M559">
        <v>0.99145000000000005</v>
      </c>
      <c r="N559">
        <v>0.37007899999999999</v>
      </c>
      <c r="O559">
        <v>-3.7719999999999997E-2</v>
      </c>
      <c r="P559">
        <v>0.23855299999999999</v>
      </c>
      <c r="Q559">
        <v>1.6330999999999998E-2</v>
      </c>
      <c r="R559">
        <v>0</v>
      </c>
      <c r="S559">
        <v>100.438</v>
      </c>
      <c r="T559">
        <v>47.498199999999997</v>
      </c>
    </row>
    <row r="560" spans="1:20" x14ac:dyDescent="0.25">
      <c r="F560">
        <v>-6.4100000000000004E-2</v>
      </c>
      <c r="G560">
        <v>-7.6980000000000007E-2</v>
      </c>
      <c r="H560">
        <v>58.465899999999998</v>
      </c>
      <c r="I560">
        <v>1.6394200000000001</v>
      </c>
      <c r="J560">
        <v>38.264600000000002</v>
      </c>
      <c r="K560">
        <v>1.03471</v>
      </c>
      <c r="L560">
        <v>0.51477799999999996</v>
      </c>
      <c r="M560">
        <v>0.51166100000000003</v>
      </c>
      <c r="N560">
        <v>7.8431000000000001E-2</v>
      </c>
      <c r="O560">
        <v>-3.7100000000000001E-2</v>
      </c>
      <c r="P560">
        <v>1.9869999999999999E-2</v>
      </c>
      <c r="Q560">
        <v>-5.8749999999999997E-2</v>
      </c>
      <c r="R560">
        <v>0</v>
      </c>
      <c r="S560">
        <v>100.292</v>
      </c>
      <c r="T560">
        <v>47.3536</v>
      </c>
    </row>
    <row r="561" spans="1:20" x14ac:dyDescent="0.25">
      <c r="F561">
        <v>0.119725</v>
      </c>
      <c r="G561">
        <v>-7.7210000000000001E-2</v>
      </c>
      <c r="H561">
        <v>60.032299999999999</v>
      </c>
      <c r="I561">
        <v>2.1987000000000001</v>
      </c>
      <c r="J561">
        <v>34.8688</v>
      </c>
      <c r="K561">
        <v>1.0492600000000001</v>
      </c>
      <c r="L561">
        <v>0.351802</v>
      </c>
      <c r="M561">
        <v>0.88363499999999995</v>
      </c>
      <c r="N561">
        <v>0.17426900000000001</v>
      </c>
      <c r="O561">
        <v>5.6286000000000003E-2</v>
      </c>
      <c r="P561">
        <v>0.211005</v>
      </c>
      <c r="Q561">
        <v>0.32795600000000003</v>
      </c>
      <c r="R561">
        <v>0</v>
      </c>
      <c r="S561">
        <v>100.197</v>
      </c>
      <c r="T561">
        <v>47.341700000000003</v>
      </c>
    </row>
    <row r="562" spans="1:20" x14ac:dyDescent="0.25">
      <c r="F562">
        <v>2.6889E-2</v>
      </c>
      <c r="G562">
        <v>-7.6969999999999997E-2</v>
      </c>
      <c r="H562">
        <v>59.231200000000001</v>
      </c>
      <c r="I562">
        <v>1.72055</v>
      </c>
      <c r="J562">
        <v>37.256</v>
      </c>
      <c r="K562">
        <v>0.96802299999999997</v>
      </c>
      <c r="L562">
        <v>0.49185200000000001</v>
      </c>
      <c r="M562">
        <v>1.38653</v>
      </c>
      <c r="N562">
        <v>-1.9570000000000001E-2</v>
      </c>
      <c r="O562">
        <v>-1.355E-2</v>
      </c>
      <c r="P562">
        <v>4.7678999999999999E-2</v>
      </c>
      <c r="Q562">
        <v>-5.867E-2</v>
      </c>
      <c r="R562">
        <v>0</v>
      </c>
      <c r="S562">
        <v>100.96</v>
      </c>
      <c r="T562">
        <v>47.779699999999998</v>
      </c>
    </row>
    <row r="563" spans="1:20" x14ac:dyDescent="0.25">
      <c r="F563">
        <v>-6.4829999999999999E-2</v>
      </c>
      <c r="G563">
        <v>-7.7160000000000006E-2</v>
      </c>
      <c r="H563">
        <v>56.174300000000002</v>
      </c>
      <c r="I563">
        <v>2.1213600000000001</v>
      </c>
      <c r="J563">
        <v>37.979599999999998</v>
      </c>
      <c r="K563">
        <v>1.07212</v>
      </c>
      <c r="L563">
        <v>0.48932300000000001</v>
      </c>
      <c r="M563">
        <v>0.90116700000000005</v>
      </c>
      <c r="N563">
        <v>0.66390700000000002</v>
      </c>
      <c r="O563">
        <v>0.10312399999999999</v>
      </c>
      <c r="P563">
        <v>0.29385600000000001</v>
      </c>
      <c r="Q563">
        <v>-0.13925000000000001</v>
      </c>
      <c r="R563">
        <v>0</v>
      </c>
      <c r="S563">
        <v>99.517600000000002</v>
      </c>
      <c r="T563">
        <v>46.563400000000001</v>
      </c>
    </row>
    <row r="564" spans="1:20" x14ac:dyDescent="0.25">
      <c r="F564">
        <v>0.11928999999999999</v>
      </c>
      <c r="G564">
        <v>-7.7179999999999999E-2</v>
      </c>
      <c r="H564">
        <v>60.258600000000001</v>
      </c>
      <c r="I564">
        <v>2.6878799999999998</v>
      </c>
      <c r="J564">
        <v>36.141399999999997</v>
      </c>
      <c r="K564">
        <v>0.76105500000000004</v>
      </c>
      <c r="L564">
        <v>0.42086099999999999</v>
      </c>
      <c r="M564">
        <v>1.16022</v>
      </c>
      <c r="N564">
        <v>0.37023699999999998</v>
      </c>
      <c r="O564">
        <v>5.6307000000000003E-2</v>
      </c>
      <c r="P564">
        <v>0.12819800000000001</v>
      </c>
      <c r="Q564">
        <v>-6.1379999999999997E-2</v>
      </c>
      <c r="R564">
        <v>0</v>
      </c>
      <c r="S564">
        <v>101.965</v>
      </c>
      <c r="T564">
        <v>48.062800000000003</v>
      </c>
    </row>
    <row r="565" spans="1:20" x14ac:dyDescent="0.25">
      <c r="F565">
        <v>0.117546</v>
      </c>
      <c r="G565">
        <v>-7.6960000000000001E-2</v>
      </c>
      <c r="H565">
        <v>58.8902</v>
      </c>
      <c r="I565">
        <v>1.47743</v>
      </c>
      <c r="J565">
        <v>38.248100000000001</v>
      </c>
      <c r="K565">
        <v>1.08013</v>
      </c>
      <c r="L565">
        <v>0.46880100000000002</v>
      </c>
      <c r="M565">
        <v>0.51115100000000002</v>
      </c>
      <c r="N565">
        <v>7.8567999999999999E-2</v>
      </c>
      <c r="O565">
        <v>3.3541000000000001E-2</v>
      </c>
      <c r="P565">
        <v>0.10322099999999999</v>
      </c>
      <c r="Q565">
        <v>-5.8549999999999998E-2</v>
      </c>
      <c r="R565">
        <v>0</v>
      </c>
      <c r="S565">
        <v>100.873</v>
      </c>
      <c r="T565">
        <v>47.630299999999998</v>
      </c>
    </row>
    <row r="566" spans="1:20" x14ac:dyDescent="0.25">
      <c r="F566">
        <v>2.7279999999999999E-2</v>
      </c>
      <c r="G566">
        <v>-7.732E-2</v>
      </c>
      <c r="H566">
        <v>58.265000000000001</v>
      </c>
      <c r="I566">
        <v>3.0872299999999999</v>
      </c>
      <c r="J566">
        <v>35.933100000000003</v>
      </c>
      <c r="K566">
        <v>1.1317299999999999</v>
      </c>
      <c r="L566">
        <v>0.71811599999999998</v>
      </c>
      <c r="M566">
        <v>1.6569100000000001</v>
      </c>
      <c r="N566">
        <v>0.17314399999999999</v>
      </c>
      <c r="O566">
        <v>8.8310000000000003E-3</v>
      </c>
      <c r="P566">
        <v>9.8888000000000004E-2</v>
      </c>
      <c r="Q566">
        <v>9.2539999999999997E-2</v>
      </c>
      <c r="R566">
        <v>0</v>
      </c>
      <c r="S566">
        <v>101.11499999999999</v>
      </c>
      <c r="T566">
        <v>47.387900000000002</v>
      </c>
    </row>
    <row r="567" spans="1:20" x14ac:dyDescent="0.25">
      <c r="F567">
        <v>0.119085</v>
      </c>
      <c r="G567">
        <v>-7.7189999999999995E-2</v>
      </c>
      <c r="H567">
        <v>58.590699999999998</v>
      </c>
      <c r="I567">
        <v>2.2803100000000001</v>
      </c>
      <c r="J567">
        <v>37.588099999999997</v>
      </c>
      <c r="K567">
        <v>1.0930299999999999</v>
      </c>
      <c r="L567">
        <v>0.46637299999999998</v>
      </c>
      <c r="M567">
        <v>0.84075100000000003</v>
      </c>
      <c r="N567">
        <v>0.36980099999999999</v>
      </c>
      <c r="O567">
        <v>3.2686E-2</v>
      </c>
      <c r="P567">
        <v>0.23838999999999999</v>
      </c>
      <c r="Q567">
        <v>0.17200799999999999</v>
      </c>
      <c r="R567">
        <v>0</v>
      </c>
      <c r="S567">
        <v>101.714</v>
      </c>
      <c r="T567">
        <v>47.715499999999999</v>
      </c>
    </row>
    <row r="568" spans="1:20" x14ac:dyDescent="0.25">
      <c r="F568">
        <v>-6.6119999999999998E-2</v>
      </c>
      <c r="G568">
        <v>-7.7420000000000003E-2</v>
      </c>
      <c r="H568">
        <v>57.195999999999998</v>
      </c>
      <c r="I568">
        <v>4.4598199999999997</v>
      </c>
      <c r="J568">
        <v>35.292400000000001</v>
      </c>
      <c r="K568">
        <v>0.75081500000000001</v>
      </c>
      <c r="L568">
        <v>0.441492</v>
      </c>
      <c r="M568">
        <v>1.0012300000000001</v>
      </c>
      <c r="N568">
        <v>-2.299E-2</v>
      </c>
      <c r="O568">
        <v>-3.8399999999999997E-2</v>
      </c>
      <c r="P568">
        <v>4.2344E-2</v>
      </c>
      <c r="Q568">
        <v>-6.4589999999999995E-2</v>
      </c>
      <c r="R568">
        <v>0</v>
      </c>
      <c r="S568">
        <v>98.914500000000004</v>
      </c>
      <c r="T568">
        <v>46.229300000000002</v>
      </c>
    </row>
    <row r="569" spans="1:20" x14ac:dyDescent="0.25">
      <c r="F569">
        <v>2.7028E-2</v>
      </c>
      <c r="G569">
        <v>-7.7160000000000006E-2</v>
      </c>
      <c r="H569">
        <v>58.200200000000002</v>
      </c>
      <c r="I569">
        <v>2.7708699999999999</v>
      </c>
      <c r="J569">
        <v>37.364600000000003</v>
      </c>
      <c r="K569">
        <v>1.24701</v>
      </c>
      <c r="L569">
        <v>0.62714199999999998</v>
      </c>
      <c r="M569">
        <v>0.84002299999999996</v>
      </c>
      <c r="N569">
        <v>7.6554999999999998E-2</v>
      </c>
      <c r="O569">
        <v>-6.1210000000000001E-2</v>
      </c>
      <c r="P569">
        <v>0.26608599999999999</v>
      </c>
      <c r="Q569">
        <v>-0.21736</v>
      </c>
      <c r="R569">
        <v>0</v>
      </c>
      <c r="S569">
        <v>101.06399999999999</v>
      </c>
      <c r="T569">
        <v>47.444099999999999</v>
      </c>
    </row>
    <row r="570" spans="1:20" x14ac:dyDescent="0.25">
      <c r="F570">
        <v>-6.6220000000000001E-2</v>
      </c>
      <c r="G570">
        <v>-7.7549999999999994E-2</v>
      </c>
      <c r="H570">
        <v>56.983400000000003</v>
      </c>
      <c r="I570">
        <v>4.6124400000000003</v>
      </c>
      <c r="J570">
        <v>35.924799999999998</v>
      </c>
      <c r="K570">
        <v>0.98859600000000003</v>
      </c>
      <c r="L570">
        <v>0.41745900000000002</v>
      </c>
      <c r="M570">
        <v>1.2796400000000001</v>
      </c>
      <c r="N570">
        <v>7.3457999999999996E-2</v>
      </c>
      <c r="O570">
        <v>8.1169999999999992E-3</v>
      </c>
      <c r="P570">
        <v>9.6060999999999994E-2</v>
      </c>
      <c r="Q570">
        <v>0.16722500000000001</v>
      </c>
      <c r="R570">
        <v>0</v>
      </c>
      <c r="S570">
        <v>100.408</v>
      </c>
      <c r="T570">
        <v>46.7012</v>
      </c>
    </row>
    <row r="571" spans="1:20" x14ac:dyDescent="0.25">
      <c r="F571">
        <v>2.8055E-2</v>
      </c>
      <c r="G571">
        <v>-7.8039999999999998E-2</v>
      </c>
      <c r="H571">
        <v>55.088200000000001</v>
      </c>
      <c r="I571">
        <v>6.2813699999999999</v>
      </c>
      <c r="J571">
        <v>33.326799999999999</v>
      </c>
      <c r="K571">
        <v>1.2108000000000001</v>
      </c>
      <c r="L571">
        <v>0.75550899999999999</v>
      </c>
      <c r="M571">
        <v>1.27363</v>
      </c>
      <c r="N571">
        <v>0.45766000000000001</v>
      </c>
      <c r="O571">
        <v>6.6319999999999999E-3</v>
      </c>
      <c r="P571">
        <v>8.6730000000000002E-3</v>
      </c>
      <c r="Q571">
        <v>0.238342</v>
      </c>
      <c r="R571">
        <v>0</v>
      </c>
      <c r="S571">
        <v>98.597700000000003</v>
      </c>
      <c r="T571">
        <v>45.2866</v>
      </c>
    </row>
    <row r="573" spans="1:20" x14ac:dyDescent="0.25">
      <c r="E573" t="s">
        <v>38</v>
      </c>
      <c r="F573">
        <f>AVERAGE(F532:F571)</f>
        <v>-2.9230250000000014E-3</v>
      </c>
      <c r="G573">
        <f t="shared" ref="G573:T573" si="34">AVERAGE(G532:G571)</f>
        <v>-3.4500525000000004E-2</v>
      </c>
      <c r="H573">
        <f t="shared" si="34"/>
        <v>58.465437500000021</v>
      </c>
      <c r="I573">
        <f t="shared" si="34"/>
        <v>2.5025462500000004</v>
      </c>
      <c r="J573">
        <f t="shared" si="34"/>
        <v>36.90343</v>
      </c>
      <c r="K573">
        <f t="shared" si="34"/>
        <v>0.92090127500000007</v>
      </c>
      <c r="L573">
        <f t="shared" si="34"/>
        <v>0.46396947500000002</v>
      </c>
      <c r="M573">
        <f t="shared" si="34"/>
        <v>0.86880815000000011</v>
      </c>
      <c r="N573">
        <f t="shared" si="34"/>
        <v>0.17952159999999998</v>
      </c>
      <c r="O573">
        <f t="shared" si="34"/>
        <v>4.0624249999999997E-3</v>
      </c>
      <c r="P573">
        <f t="shared" si="34"/>
        <v>0.11463560000000002</v>
      </c>
      <c r="Q573">
        <f t="shared" si="34"/>
        <v>3.6192700000000008E-2</v>
      </c>
      <c r="R573">
        <f t="shared" si="34"/>
        <v>0</v>
      </c>
      <c r="S573">
        <f t="shared" si="34"/>
        <v>100.42213000000001</v>
      </c>
      <c r="T573">
        <f t="shared" si="34"/>
        <v>47.250749999999996</v>
      </c>
    </row>
    <row r="574" spans="1:20" x14ac:dyDescent="0.25">
      <c r="E574" t="s">
        <v>39</v>
      </c>
      <c r="F574">
        <f>STDEV(F532:F571)/SQRT((COUNT(F532:F571)))</f>
        <v>1.4790577810417333E-2</v>
      </c>
      <c r="G574">
        <f t="shared" ref="G574:T574" si="35">STDEV(G532:G571)/SQRT((COUNT(G532:G571)))</f>
        <v>1.6256714540341104E-2</v>
      </c>
      <c r="H574">
        <f t="shared" si="35"/>
        <v>0.23335404672771101</v>
      </c>
      <c r="I574">
        <f t="shared" si="35"/>
        <v>0.22672067407644558</v>
      </c>
      <c r="J574">
        <f t="shared" si="35"/>
        <v>0.20244524455028731</v>
      </c>
      <c r="K574">
        <f t="shared" si="35"/>
        <v>2.4076664524027104E-2</v>
      </c>
      <c r="L574">
        <f t="shared" si="35"/>
        <v>2.3076799495908056E-2</v>
      </c>
      <c r="M574">
        <f t="shared" si="35"/>
        <v>4.725677378127717E-2</v>
      </c>
      <c r="N574">
        <f t="shared" si="35"/>
        <v>2.6150950188669184E-2</v>
      </c>
      <c r="O574">
        <f t="shared" si="35"/>
        <v>6.3050937716331024E-3</v>
      </c>
      <c r="P574">
        <f t="shared" si="35"/>
        <v>1.4477583907225996E-2</v>
      </c>
      <c r="Q574">
        <f t="shared" si="35"/>
        <v>2.6362648298842467E-2</v>
      </c>
      <c r="R574">
        <f t="shared" si="35"/>
        <v>0</v>
      </c>
      <c r="S574">
        <f t="shared" si="35"/>
        <v>0.16121559160615648</v>
      </c>
      <c r="T574">
        <f t="shared" si="35"/>
        <v>0.10526247687785778</v>
      </c>
    </row>
    <row r="576" spans="1:20" x14ac:dyDescent="0.25">
      <c r="A576" s="2" t="s">
        <v>477</v>
      </c>
      <c r="F576" s="3" t="s">
        <v>1</v>
      </c>
      <c r="G576" s="3" t="s">
        <v>2</v>
      </c>
      <c r="H576" s="3" t="s">
        <v>3</v>
      </c>
      <c r="I576" s="3" t="s">
        <v>4</v>
      </c>
      <c r="J576" s="3" t="s">
        <v>5</v>
      </c>
      <c r="K576" s="3" t="s">
        <v>6</v>
      </c>
      <c r="L576" s="3" t="s">
        <v>7</v>
      </c>
      <c r="M576" s="3" t="s">
        <v>8</v>
      </c>
      <c r="N576" s="3" t="s">
        <v>9</v>
      </c>
      <c r="O576" s="3" t="s">
        <v>10</v>
      </c>
      <c r="P576" s="3" t="s">
        <v>11</v>
      </c>
      <c r="Q576" s="3" t="s">
        <v>12</v>
      </c>
      <c r="R576" s="3" t="s">
        <v>13</v>
      </c>
      <c r="S576" s="3" t="s">
        <v>14</v>
      </c>
      <c r="T576" s="3" t="s">
        <v>15</v>
      </c>
    </row>
    <row r="577" spans="1:20" x14ac:dyDescent="0.25">
      <c r="A577" t="s">
        <v>17</v>
      </c>
      <c r="F577">
        <v>2.7036999999999999E-2</v>
      </c>
      <c r="G577">
        <v>0.20808299999999999</v>
      </c>
      <c r="H577">
        <v>59.532499999999999</v>
      </c>
      <c r="I577">
        <v>2.0435699999999999</v>
      </c>
      <c r="J577">
        <v>37.182600000000001</v>
      </c>
      <c r="K577">
        <v>0.87588699999999997</v>
      </c>
      <c r="L577">
        <v>0.42213899999999999</v>
      </c>
      <c r="M577">
        <v>1.2210399999999999</v>
      </c>
      <c r="N577">
        <v>0.175926</v>
      </c>
      <c r="O577">
        <v>-3.6589999999999998E-2</v>
      </c>
      <c r="P577">
        <v>0.15740499999999999</v>
      </c>
      <c r="Q577">
        <v>-5.9569999999999998E-2</v>
      </c>
      <c r="R577">
        <v>0</v>
      </c>
      <c r="S577">
        <v>101.75</v>
      </c>
      <c r="T577">
        <v>48.100700000000003</v>
      </c>
    </row>
    <row r="578" spans="1:20" x14ac:dyDescent="0.25">
      <c r="A578" t="s">
        <v>306</v>
      </c>
      <c r="F578">
        <v>2.7202E-2</v>
      </c>
      <c r="G578">
        <v>-7.7210000000000001E-2</v>
      </c>
      <c r="H578">
        <v>57.826700000000002</v>
      </c>
      <c r="I578">
        <v>2.4436200000000001</v>
      </c>
      <c r="J578">
        <v>35.6633</v>
      </c>
      <c r="K578">
        <v>0.76054299999999997</v>
      </c>
      <c r="L578">
        <v>0.581924</v>
      </c>
      <c r="M578">
        <v>0.89110299999999998</v>
      </c>
      <c r="N578">
        <v>0.37019600000000003</v>
      </c>
      <c r="O578">
        <v>-3.7010000000000001E-2</v>
      </c>
      <c r="P578">
        <v>0.155533</v>
      </c>
      <c r="Q578">
        <v>9.4364000000000003E-2</v>
      </c>
      <c r="R578">
        <v>0</v>
      </c>
      <c r="S578">
        <v>98.700299999999999</v>
      </c>
      <c r="T578">
        <v>46.447200000000002</v>
      </c>
    </row>
    <row r="579" spans="1:20" x14ac:dyDescent="0.25">
      <c r="A579" t="s">
        <v>19</v>
      </c>
      <c r="F579">
        <v>2.7212E-2</v>
      </c>
      <c r="G579">
        <v>-7.7380000000000004E-2</v>
      </c>
      <c r="H579">
        <v>56.0197</v>
      </c>
      <c r="I579">
        <v>3.8114699999999999</v>
      </c>
      <c r="J579">
        <v>37.376300000000001</v>
      </c>
      <c r="K579">
        <v>0.86263000000000001</v>
      </c>
      <c r="L579">
        <v>0.60270299999999999</v>
      </c>
      <c r="M579">
        <v>1.2896099999999999</v>
      </c>
      <c r="N579">
        <v>-2.273E-2</v>
      </c>
      <c r="O579">
        <v>3.2051999999999997E-2</v>
      </c>
      <c r="P579">
        <v>0.12545500000000001</v>
      </c>
      <c r="Q579">
        <v>0.16958100000000001</v>
      </c>
      <c r="R579">
        <v>0</v>
      </c>
      <c r="S579">
        <v>100.217</v>
      </c>
      <c r="T579">
        <v>46.622399999999999</v>
      </c>
    </row>
    <row r="580" spans="1:20" x14ac:dyDescent="0.25">
      <c r="A580" t="s">
        <v>36</v>
      </c>
      <c r="F580">
        <v>0.119561</v>
      </c>
      <c r="G580">
        <v>-7.7289999999999998E-2</v>
      </c>
      <c r="H580">
        <v>57.450699999999998</v>
      </c>
      <c r="I580">
        <v>3.4123299999999999</v>
      </c>
      <c r="J580">
        <v>37.625300000000003</v>
      </c>
      <c r="K580">
        <v>0.82167199999999996</v>
      </c>
      <c r="L580">
        <v>0.373614</v>
      </c>
      <c r="M580">
        <v>1.61694</v>
      </c>
      <c r="N580">
        <v>0.36883300000000002</v>
      </c>
      <c r="O580">
        <v>5.5794000000000003E-2</v>
      </c>
      <c r="P580">
        <v>0.23660700000000001</v>
      </c>
      <c r="Q580">
        <v>-6.2899999999999998E-2</v>
      </c>
      <c r="R580">
        <v>0</v>
      </c>
      <c r="S580">
        <v>101.941</v>
      </c>
      <c r="T580">
        <v>47.581200000000003</v>
      </c>
    </row>
    <row r="581" spans="1:20" x14ac:dyDescent="0.25">
      <c r="A581" t="s">
        <v>478</v>
      </c>
      <c r="F581">
        <v>-6.4960000000000004E-2</v>
      </c>
      <c r="G581">
        <v>-7.7090000000000006E-2</v>
      </c>
      <c r="H581">
        <v>58.690399999999997</v>
      </c>
      <c r="I581">
        <v>2.77135</v>
      </c>
      <c r="J581">
        <v>36.360599999999998</v>
      </c>
      <c r="K581">
        <v>0.95950400000000002</v>
      </c>
      <c r="L581">
        <v>0.32908900000000002</v>
      </c>
      <c r="M581">
        <v>0.83652099999999996</v>
      </c>
      <c r="N581">
        <v>7.6901999999999998E-2</v>
      </c>
      <c r="O581">
        <v>5.6397000000000003E-2</v>
      </c>
      <c r="P581">
        <v>0.15585399999999999</v>
      </c>
      <c r="Q581">
        <v>-0.13902999999999999</v>
      </c>
      <c r="R581">
        <v>0</v>
      </c>
      <c r="S581">
        <v>99.955500000000001</v>
      </c>
      <c r="T581">
        <v>47.098100000000002</v>
      </c>
    </row>
    <row r="582" spans="1:20" x14ac:dyDescent="0.25">
      <c r="F582">
        <v>2.7026000000000001E-2</v>
      </c>
      <c r="G582">
        <v>-7.6910000000000006E-2</v>
      </c>
      <c r="H582">
        <v>59.682299999999998</v>
      </c>
      <c r="I582">
        <v>1.31349</v>
      </c>
      <c r="J582">
        <v>37.052900000000001</v>
      </c>
      <c r="K582">
        <v>0.96819200000000005</v>
      </c>
      <c r="L582">
        <v>0.307585</v>
      </c>
      <c r="M582">
        <v>1.0569</v>
      </c>
      <c r="N582">
        <v>7.8505000000000005E-2</v>
      </c>
      <c r="O582">
        <v>-3.7089999999999998E-2</v>
      </c>
      <c r="P582">
        <v>0.15839500000000001</v>
      </c>
      <c r="Q582">
        <v>0.25354599999999999</v>
      </c>
      <c r="R582">
        <v>0</v>
      </c>
      <c r="S582">
        <v>100.785</v>
      </c>
      <c r="T582">
        <v>47.770299999999999</v>
      </c>
    </row>
    <row r="583" spans="1:20" x14ac:dyDescent="0.25">
      <c r="A583" t="s">
        <v>479</v>
      </c>
      <c r="F583">
        <v>0.11908199999999999</v>
      </c>
      <c r="G583">
        <v>-7.7119999999999994E-2</v>
      </c>
      <c r="H583">
        <v>56.6036</v>
      </c>
      <c r="I583">
        <v>2.5234700000000001</v>
      </c>
      <c r="J583">
        <v>36.674700000000001</v>
      </c>
      <c r="K583">
        <v>0.89254500000000003</v>
      </c>
      <c r="L583">
        <v>0.42075099999999999</v>
      </c>
      <c r="M583">
        <v>0.95316599999999996</v>
      </c>
      <c r="N583">
        <v>0.174368</v>
      </c>
      <c r="O583">
        <v>3.2739999999999998E-2</v>
      </c>
      <c r="P583">
        <v>0.15543000000000001</v>
      </c>
      <c r="Q583">
        <v>0.17227100000000001</v>
      </c>
      <c r="R583">
        <v>0</v>
      </c>
      <c r="S583">
        <v>98.645099999999999</v>
      </c>
      <c r="T583">
        <v>46.248199999999997</v>
      </c>
    </row>
    <row r="584" spans="1:20" x14ac:dyDescent="0.25">
      <c r="A584" t="s">
        <v>480</v>
      </c>
      <c r="F584">
        <v>0.124446</v>
      </c>
      <c r="G584">
        <v>-7.8420000000000004E-2</v>
      </c>
      <c r="H584">
        <v>46.3232</v>
      </c>
      <c r="I584">
        <v>8.5836699999999997</v>
      </c>
      <c r="J584">
        <v>38.323999999999998</v>
      </c>
      <c r="K584">
        <v>1.4057500000000001</v>
      </c>
      <c r="L584">
        <v>1.83819</v>
      </c>
      <c r="M584">
        <v>3.4789400000000001</v>
      </c>
      <c r="N584">
        <v>0.25931399999999999</v>
      </c>
      <c r="O584">
        <v>7.4393000000000001E-2</v>
      </c>
      <c r="P584">
        <v>5.8422000000000002E-2</v>
      </c>
      <c r="Q584">
        <v>0.15493699999999999</v>
      </c>
      <c r="R584">
        <v>0</v>
      </c>
      <c r="S584">
        <v>100.547</v>
      </c>
      <c r="T584">
        <v>44.517200000000003</v>
      </c>
    </row>
    <row r="585" spans="1:20" x14ac:dyDescent="0.25">
      <c r="A585" t="s">
        <v>481</v>
      </c>
      <c r="F585">
        <v>2.6831000000000001E-2</v>
      </c>
      <c r="G585">
        <v>-7.6990000000000003E-2</v>
      </c>
      <c r="H585">
        <v>58.023800000000001</v>
      </c>
      <c r="I585">
        <v>1.8807799999999999</v>
      </c>
      <c r="J585">
        <v>38.43</v>
      </c>
      <c r="K585">
        <v>0.78828299999999996</v>
      </c>
      <c r="L585">
        <v>0.51463599999999998</v>
      </c>
      <c r="M585">
        <v>1.3425499999999999</v>
      </c>
      <c r="N585">
        <v>-1.9820000000000001E-2</v>
      </c>
      <c r="O585">
        <v>9.8469999999999999E-3</v>
      </c>
      <c r="P585">
        <v>0.157911</v>
      </c>
      <c r="Q585">
        <v>9.6887000000000001E-2</v>
      </c>
      <c r="R585">
        <v>0</v>
      </c>
      <c r="S585">
        <v>101.175</v>
      </c>
      <c r="T585">
        <v>47.648800000000001</v>
      </c>
    </row>
    <row r="586" spans="1:20" x14ac:dyDescent="0.25">
      <c r="A586" t="s">
        <v>482</v>
      </c>
      <c r="F586">
        <v>-6.4430000000000001E-2</v>
      </c>
      <c r="G586">
        <v>-7.7049999999999993E-2</v>
      </c>
      <c r="H586">
        <v>58.771599999999999</v>
      </c>
      <c r="I586">
        <v>2.1243799999999999</v>
      </c>
      <c r="J586">
        <v>37.272199999999998</v>
      </c>
      <c r="K586">
        <v>0.80893499999999996</v>
      </c>
      <c r="L586">
        <v>0.62921899999999997</v>
      </c>
      <c r="M586">
        <v>1.11368</v>
      </c>
      <c r="N586">
        <v>7.7729000000000006E-2</v>
      </c>
      <c r="O586">
        <v>-1.3860000000000001E-2</v>
      </c>
      <c r="P586">
        <v>0.29568299999999997</v>
      </c>
      <c r="Q586">
        <v>-5.9889999999999999E-2</v>
      </c>
      <c r="R586">
        <v>0</v>
      </c>
      <c r="S586">
        <v>100.878</v>
      </c>
      <c r="T586">
        <v>47.589100000000002</v>
      </c>
    </row>
    <row r="587" spans="1:20" x14ac:dyDescent="0.25">
      <c r="A587" t="s">
        <v>483</v>
      </c>
      <c r="F587">
        <v>-6.404E-2</v>
      </c>
      <c r="G587">
        <v>-7.6939999999999995E-2</v>
      </c>
      <c r="H587">
        <v>58.010800000000003</v>
      </c>
      <c r="I587">
        <v>1.3960699999999999</v>
      </c>
      <c r="J587">
        <v>37.879600000000003</v>
      </c>
      <c r="K587">
        <v>0.87970300000000001</v>
      </c>
      <c r="L587">
        <v>0.65368599999999999</v>
      </c>
      <c r="M587">
        <v>1.17367</v>
      </c>
      <c r="N587">
        <v>0.17676900000000001</v>
      </c>
      <c r="O587">
        <v>-3.7060000000000003E-2</v>
      </c>
      <c r="P587">
        <v>-7.7000000000000002E-3</v>
      </c>
      <c r="Q587">
        <v>1.9606999999999999E-2</v>
      </c>
      <c r="R587">
        <v>0</v>
      </c>
      <c r="S587">
        <v>100.004</v>
      </c>
      <c r="T587">
        <v>47.234499999999997</v>
      </c>
    </row>
    <row r="588" spans="1:20" x14ac:dyDescent="0.25">
      <c r="A588" t="s">
        <v>484</v>
      </c>
      <c r="F588">
        <v>2.7009999999999999E-2</v>
      </c>
      <c r="G588">
        <v>-7.7490000000000003E-2</v>
      </c>
      <c r="H588">
        <v>54.672199999999997</v>
      </c>
      <c r="I588">
        <v>2.1974900000000002</v>
      </c>
      <c r="J588">
        <v>32.956299999999999</v>
      </c>
      <c r="K588">
        <v>1.5529500000000001</v>
      </c>
      <c r="L588">
        <v>3.1962000000000002</v>
      </c>
      <c r="M588">
        <v>3.5885600000000002</v>
      </c>
      <c r="N588">
        <v>0.36766300000000002</v>
      </c>
      <c r="O588">
        <v>7.7922000000000005E-2</v>
      </c>
      <c r="P588">
        <v>0.318384</v>
      </c>
      <c r="Q588">
        <v>-6.5310000000000007E-2</v>
      </c>
      <c r="R588">
        <v>0</v>
      </c>
      <c r="S588">
        <v>98.811899999999994</v>
      </c>
      <c r="T588">
        <v>45.953600000000002</v>
      </c>
    </row>
    <row r="589" spans="1:20" x14ac:dyDescent="0.25">
      <c r="A589" t="s">
        <v>485</v>
      </c>
      <c r="F589">
        <v>-6.3960000000000003E-2</v>
      </c>
      <c r="G589">
        <v>-7.689E-2</v>
      </c>
      <c r="H589">
        <v>58.9878</v>
      </c>
      <c r="I589">
        <v>1.4786600000000001</v>
      </c>
      <c r="J589">
        <v>38.755600000000001</v>
      </c>
      <c r="K589">
        <v>0.90305400000000002</v>
      </c>
      <c r="L589">
        <v>0.46947</v>
      </c>
      <c r="M589">
        <v>1.00928</v>
      </c>
      <c r="N589">
        <v>-0.11713</v>
      </c>
      <c r="O589">
        <v>-1.337E-2</v>
      </c>
      <c r="P589">
        <v>0.214723</v>
      </c>
      <c r="Q589">
        <v>-5.7829999999999999E-2</v>
      </c>
      <c r="R589">
        <v>0</v>
      </c>
      <c r="S589">
        <v>101.489</v>
      </c>
      <c r="T589">
        <v>48.008699999999997</v>
      </c>
    </row>
    <row r="590" spans="1:20" x14ac:dyDescent="0.25">
      <c r="A590" t="s">
        <v>486</v>
      </c>
      <c r="F590">
        <v>2.7119999999999998E-2</v>
      </c>
      <c r="G590">
        <v>-7.714E-2</v>
      </c>
      <c r="H590">
        <v>58.7806</v>
      </c>
      <c r="I590">
        <v>2.6881200000000001</v>
      </c>
      <c r="J590">
        <v>37.051699999999997</v>
      </c>
      <c r="K590">
        <v>0.82744399999999996</v>
      </c>
      <c r="L590">
        <v>0.53649800000000003</v>
      </c>
      <c r="M590">
        <v>0.72914699999999999</v>
      </c>
      <c r="N590">
        <v>-0.11884</v>
      </c>
      <c r="O590">
        <v>3.2910000000000002E-2</v>
      </c>
      <c r="P590">
        <v>0.12847900000000001</v>
      </c>
      <c r="Q590">
        <v>9.4974000000000003E-2</v>
      </c>
      <c r="R590">
        <v>0</v>
      </c>
      <c r="S590">
        <v>100.70099999999999</v>
      </c>
      <c r="T590">
        <v>47.383600000000001</v>
      </c>
    </row>
    <row r="591" spans="1:20" x14ac:dyDescent="0.25">
      <c r="A591" t="s">
        <v>487</v>
      </c>
      <c r="F591">
        <v>2.7393000000000001E-2</v>
      </c>
      <c r="G591">
        <v>-7.7359999999999998E-2</v>
      </c>
      <c r="H591">
        <v>57.271299999999997</v>
      </c>
      <c r="I591">
        <v>3.6478600000000001</v>
      </c>
      <c r="J591">
        <v>36.457099999999997</v>
      </c>
      <c r="K591">
        <v>0.75329299999999999</v>
      </c>
      <c r="L591">
        <v>0.419269</v>
      </c>
      <c r="M591">
        <v>1.2822800000000001</v>
      </c>
      <c r="N591">
        <v>7.4984999999999996E-2</v>
      </c>
      <c r="O591">
        <v>-1.477E-2</v>
      </c>
      <c r="P591">
        <v>9.8042000000000004E-2</v>
      </c>
      <c r="Q591">
        <v>0.32547500000000001</v>
      </c>
      <c r="R591">
        <v>0</v>
      </c>
      <c r="S591">
        <v>100.265</v>
      </c>
      <c r="T591">
        <v>46.833799999999997</v>
      </c>
    </row>
    <row r="592" spans="1:20" x14ac:dyDescent="0.25">
      <c r="A592" t="s">
        <v>488</v>
      </c>
      <c r="F592">
        <v>2.7071000000000001E-2</v>
      </c>
      <c r="G592">
        <v>-7.7079999999999996E-2</v>
      </c>
      <c r="H592">
        <v>59.040799999999997</v>
      </c>
      <c r="I592">
        <v>2.2863000000000002</v>
      </c>
      <c r="J592">
        <v>36.589199999999998</v>
      </c>
      <c r="K592">
        <v>1.09514</v>
      </c>
      <c r="L592">
        <v>0.46757399999999999</v>
      </c>
      <c r="M592">
        <v>1.16526</v>
      </c>
      <c r="N592">
        <v>0.17535100000000001</v>
      </c>
      <c r="O592">
        <v>-1.391E-2</v>
      </c>
      <c r="P592">
        <v>0.128887</v>
      </c>
      <c r="Q592">
        <v>-0.13835</v>
      </c>
      <c r="R592">
        <v>0</v>
      </c>
      <c r="S592">
        <v>100.746</v>
      </c>
      <c r="T592">
        <v>47.527999999999999</v>
      </c>
    </row>
    <row r="593" spans="1:20" x14ac:dyDescent="0.25">
      <c r="A593" t="s">
        <v>489</v>
      </c>
      <c r="F593">
        <v>-6.4619999999999997E-2</v>
      </c>
      <c r="G593">
        <v>-7.6920000000000002E-2</v>
      </c>
      <c r="H593">
        <v>59.624499999999998</v>
      </c>
      <c r="I593">
        <v>1.7188399999999999</v>
      </c>
      <c r="J593">
        <v>36.858800000000002</v>
      </c>
      <c r="K593">
        <v>1.20831</v>
      </c>
      <c r="L593">
        <v>0.76699799999999996</v>
      </c>
      <c r="M593">
        <v>1.38209</v>
      </c>
      <c r="N593">
        <v>0.56749000000000005</v>
      </c>
      <c r="O593">
        <v>9.5340000000000008E-3</v>
      </c>
      <c r="P593">
        <v>7.3680999999999996E-2</v>
      </c>
      <c r="Q593">
        <v>-0.13832</v>
      </c>
      <c r="R593">
        <v>0</v>
      </c>
      <c r="S593">
        <v>101.93</v>
      </c>
      <c r="T593">
        <v>48.089500000000001</v>
      </c>
    </row>
    <row r="594" spans="1:20" x14ac:dyDescent="0.25">
      <c r="A594" t="s">
        <v>490</v>
      </c>
      <c r="F594">
        <v>-6.6100000000000006E-2</v>
      </c>
      <c r="G594">
        <v>-7.7329999999999996E-2</v>
      </c>
      <c r="H594">
        <v>55.197899999999997</v>
      </c>
      <c r="I594">
        <v>4.9392800000000001</v>
      </c>
      <c r="J594">
        <v>37.956299999999999</v>
      </c>
      <c r="K594">
        <v>0.72510300000000005</v>
      </c>
      <c r="L594">
        <v>0.303203</v>
      </c>
      <c r="M594">
        <v>0.85045000000000004</v>
      </c>
      <c r="N594">
        <v>7.3794999999999999E-2</v>
      </c>
      <c r="O594">
        <v>8.2209999999999991E-3</v>
      </c>
      <c r="P594">
        <v>1.3771E-2</v>
      </c>
      <c r="Q594">
        <v>1.2282E-2</v>
      </c>
      <c r="R594">
        <v>0</v>
      </c>
      <c r="S594">
        <v>99.936899999999994</v>
      </c>
      <c r="T594">
        <v>46.245699999999999</v>
      </c>
    </row>
    <row r="595" spans="1:20" x14ac:dyDescent="0.25">
      <c r="A595" t="s">
        <v>33</v>
      </c>
      <c r="F595">
        <v>2.7203999999999999E-2</v>
      </c>
      <c r="G595">
        <v>-7.6980000000000007E-2</v>
      </c>
      <c r="H595">
        <v>59.018900000000002</v>
      </c>
      <c r="I595">
        <v>3.0952299999999999</v>
      </c>
      <c r="J595">
        <v>36.345700000000001</v>
      </c>
      <c r="K595">
        <v>0.73792500000000005</v>
      </c>
      <c r="L595">
        <v>0.28305999999999998</v>
      </c>
      <c r="M595">
        <v>1.27501</v>
      </c>
      <c r="N595">
        <v>-2.0959999999999999E-2</v>
      </c>
      <c r="O595">
        <v>-3.7609999999999998E-2</v>
      </c>
      <c r="P595">
        <v>0.155914</v>
      </c>
      <c r="Q595">
        <v>-0.13896</v>
      </c>
      <c r="R595">
        <v>0</v>
      </c>
      <c r="S595">
        <v>100.66500000000001</v>
      </c>
      <c r="T595">
        <v>47.448500000000003</v>
      </c>
    </row>
    <row r="596" spans="1:20" x14ac:dyDescent="0.25">
      <c r="A596" t="s">
        <v>491</v>
      </c>
      <c r="F596">
        <v>0.118314</v>
      </c>
      <c r="G596">
        <v>-7.6869999999999994E-2</v>
      </c>
      <c r="H596">
        <v>57.516399999999997</v>
      </c>
      <c r="I596">
        <v>2.1238000000000001</v>
      </c>
      <c r="J596">
        <v>36.545699999999997</v>
      </c>
      <c r="K596">
        <v>0.875247</v>
      </c>
      <c r="L596">
        <v>0.32999400000000001</v>
      </c>
      <c r="M596">
        <v>1.2252400000000001</v>
      </c>
      <c r="N596">
        <v>-2.0129999999999999E-2</v>
      </c>
      <c r="O596">
        <v>5.6807000000000003E-2</v>
      </c>
      <c r="P596">
        <v>0.101976</v>
      </c>
      <c r="Q596">
        <v>1.8367000000000001E-2</v>
      </c>
      <c r="R596">
        <v>0</v>
      </c>
      <c r="S596">
        <v>98.814800000000005</v>
      </c>
      <c r="T596">
        <v>46.596600000000002</v>
      </c>
    </row>
    <row r="597" spans="1:20" x14ac:dyDescent="0.25">
      <c r="A597" t="s">
        <v>492</v>
      </c>
      <c r="F597">
        <v>2.6707999999999999E-2</v>
      </c>
      <c r="G597">
        <v>-7.671E-2</v>
      </c>
      <c r="H597">
        <v>58.574399999999997</v>
      </c>
      <c r="I597">
        <v>1.72285</v>
      </c>
      <c r="J597">
        <v>38.819899999999997</v>
      </c>
      <c r="K597">
        <v>0.74716099999999996</v>
      </c>
      <c r="L597">
        <v>0.33124300000000001</v>
      </c>
      <c r="M597">
        <v>0.84550199999999998</v>
      </c>
      <c r="N597">
        <v>-0.11693000000000001</v>
      </c>
      <c r="O597">
        <v>-1.3310000000000001E-2</v>
      </c>
      <c r="P597">
        <v>4.8447999999999998E-2</v>
      </c>
      <c r="Q597">
        <v>-0.13566</v>
      </c>
      <c r="R597">
        <v>0</v>
      </c>
      <c r="S597">
        <v>100.774</v>
      </c>
      <c r="T597">
        <v>47.643000000000001</v>
      </c>
    </row>
    <row r="598" spans="1:20" x14ac:dyDescent="0.25">
      <c r="F598">
        <v>0.21088000000000001</v>
      </c>
      <c r="G598">
        <v>0.20699500000000001</v>
      </c>
      <c r="H598">
        <v>57.380699999999997</v>
      </c>
      <c r="I598">
        <v>1.96095</v>
      </c>
      <c r="J598">
        <v>34.7622</v>
      </c>
      <c r="K598">
        <v>1.42798</v>
      </c>
      <c r="L598">
        <v>1.22668</v>
      </c>
      <c r="M598">
        <v>1.4863599999999999</v>
      </c>
      <c r="N598">
        <v>-2.102E-2</v>
      </c>
      <c r="O598">
        <v>-1.4160000000000001E-2</v>
      </c>
      <c r="P598">
        <v>0.18373800000000001</v>
      </c>
      <c r="Q598">
        <v>-6.1150000000000003E-2</v>
      </c>
      <c r="R598">
        <v>0</v>
      </c>
      <c r="S598">
        <v>98.750200000000007</v>
      </c>
      <c r="T598">
        <v>46.520699999999998</v>
      </c>
    </row>
    <row r="599" spans="1:20" x14ac:dyDescent="0.25">
      <c r="F599">
        <v>-6.3799999999999996E-2</v>
      </c>
      <c r="G599">
        <v>-7.689E-2</v>
      </c>
      <c r="H599">
        <v>59.126399999999997</v>
      </c>
      <c r="I599">
        <v>0.991367</v>
      </c>
      <c r="J599">
        <v>36.652900000000002</v>
      </c>
      <c r="K599">
        <v>0.704704</v>
      </c>
      <c r="L599">
        <v>0.60875599999999996</v>
      </c>
      <c r="M599">
        <v>1.4380900000000001</v>
      </c>
      <c r="N599">
        <v>7.9339999999999994E-2</v>
      </c>
      <c r="O599">
        <v>5.7433999999999999E-2</v>
      </c>
      <c r="P599">
        <v>4.8680000000000001E-2</v>
      </c>
      <c r="Q599">
        <v>9.869E-2</v>
      </c>
      <c r="R599">
        <v>0</v>
      </c>
      <c r="S599">
        <v>99.665599999999998</v>
      </c>
      <c r="T599">
        <v>47.3416</v>
      </c>
    </row>
    <row r="600" spans="1:20" x14ac:dyDescent="0.25">
      <c r="F600">
        <v>-6.4070000000000002E-2</v>
      </c>
      <c r="G600">
        <v>-7.6960000000000001E-2</v>
      </c>
      <c r="H600">
        <v>59.828899999999997</v>
      </c>
      <c r="I600">
        <v>1.64028</v>
      </c>
      <c r="J600">
        <v>37.148899999999998</v>
      </c>
      <c r="K600">
        <v>1.07911</v>
      </c>
      <c r="L600">
        <v>0.284632</v>
      </c>
      <c r="M600">
        <v>0.946295</v>
      </c>
      <c r="N600">
        <v>-0.11752</v>
      </c>
      <c r="O600">
        <v>5.7172000000000001E-2</v>
      </c>
      <c r="P600">
        <v>0.186274</v>
      </c>
      <c r="Q600">
        <v>-5.8450000000000002E-2</v>
      </c>
      <c r="R600">
        <v>0</v>
      </c>
      <c r="S600">
        <v>100.855</v>
      </c>
      <c r="T600">
        <v>47.828299999999999</v>
      </c>
    </row>
    <row r="601" spans="1:20" x14ac:dyDescent="0.25">
      <c r="F601">
        <v>0.119972</v>
      </c>
      <c r="G601">
        <v>-7.7340000000000006E-2</v>
      </c>
      <c r="H601">
        <v>57.474499999999999</v>
      </c>
      <c r="I601">
        <v>3.6545800000000002</v>
      </c>
      <c r="J601">
        <v>36.697499999999998</v>
      </c>
      <c r="K601">
        <v>0.90822700000000001</v>
      </c>
      <c r="L601">
        <v>0.51109400000000005</v>
      </c>
      <c r="M601">
        <v>1.1712100000000001</v>
      </c>
      <c r="N601">
        <v>0.172983</v>
      </c>
      <c r="O601">
        <v>8.744E-3</v>
      </c>
      <c r="P601">
        <v>0.236125</v>
      </c>
      <c r="Q601">
        <v>-6.3439999999999996E-2</v>
      </c>
      <c r="R601">
        <v>0</v>
      </c>
      <c r="S601">
        <v>100.81399999999999</v>
      </c>
      <c r="T601">
        <v>47.083799999999997</v>
      </c>
    </row>
    <row r="602" spans="1:20" x14ac:dyDescent="0.25">
      <c r="F602">
        <v>-6.5000000000000002E-2</v>
      </c>
      <c r="G602">
        <v>-7.7200000000000005E-2</v>
      </c>
      <c r="H602">
        <v>57.735399999999998</v>
      </c>
      <c r="I602">
        <v>3.0939899999999998</v>
      </c>
      <c r="J602">
        <v>36.8536</v>
      </c>
      <c r="K602">
        <v>1.00146</v>
      </c>
      <c r="L602">
        <v>0.46653899999999998</v>
      </c>
      <c r="M602">
        <v>1.0053099999999999</v>
      </c>
      <c r="N602">
        <v>-2.1389999999999999E-2</v>
      </c>
      <c r="O602">
        <v>-1.4279999999999999E-2</v>
      </c>
      <c r="P602">
        <v>0.18282499999999999</v>
      </c>
      <c r="Q602">
        <v>-0.13963</v>
      </c>
      <c r="R602">
        <v>0</v>
      </c>
      <c r="S602">
        <v>100.02200000000001</v>
      </c>
      <c r="T602">
        <v>46.965400000000002</v>
      </c>
    </row>
    <row r="604" spans="1:20" x14ac:dyDescent="0.25">
      <c r="E604" t="s">
        <v>38</v>
      </c>
      <c r="F604">
        <f>AVERAGE(F577:F602)</f>
        <v>2.0349576923076922E-2</v>
      </c>
      <c r="G604">
        <f t="shared" ref="G604:T604" si="36">AVERAGE(G577:G602)</f>
        <v>-5.5249307692307688E-2</v>
      </c>
      <c r="H604">
        <f t="shared" si="36"/>
        <v>57.583307692307692</v>
      </c>
      <c r="I604">
        <f t="shared" si="36"/>
        <v>2.6747614230769226</v>
      </c>
      <c r="J604">
        <f t="shared" si="36"/>
        <v>36.934342307692312</v>
      </c>
      <c r="K604">
        <f t="shared" si="36"/>
        <v>0.94502892307692332</v>
      </c>
      <c r="L604">
        <f t="shared" si="36"/>
        <v>0.64902869230769233</v>
      </c>
      <c r="M604">
        <f t="shared" si="36"/>
        <v>1.3220847692307696</v>
      </c>
      <c r="N604">
        <f t="shared" si="36"/>
        <v>0.10283380769230772</v>
      </c>
      <c r="O604">
        <f t="shared" si="36"/>
        <v>1.1036423076923076E-2</v>
      </c>
      <c r="P604">
        <f t="shared" si="36"/>
        <v>0.14495930769230769</v>
      </c>
      <c r="Q604">
        <f t="shared" si="36"/>
        <v>7.4035000000000021E-3</v>
      </c>
      <c r="R604">
        <f t="shared" si="36"/>
        <v>0</v>
      </c>
      <c r="S604">
        <f t="shared" si="36"/>
        <v>100.33993461538461</v>
      </c>
      <c r="T604">
        <f t="shared" si="36"/>
        <v>47.089557692307693</v>
      </c>
    </row>
    <row r="605" spans="1:20" x14ac:dyDescent="0.25">
      <c r="E605" t="s">
        <v>39</v>
      </c>
      <c r="F605">
        <f>STDEV(F577:F602)/SQRT((COUNT(F577:F602)))</f>
        <v>1.5273357651118962E-2</v>
      </c>
      <c r="G605">
        <f t="shared" ref="G605:T605" si="37">STDEV(G577:G602)/SQRT((COUNT(G577:G602)))</f>
        <v>1.5172251417614002E-2</v>
      </c>
      <c r="H605">
        <f t="shared" si="37"/>
        <v>0.52035131649900579</v>
      </c>
      <c r="I605">
        <f t="shared" si="37"/>
        <v>0.29714243682241648</v>
      </c>
      <c r="J605">
        <f t="shared" si="37"/>
        <v>0.24002522887736857</v>
      </c>
      <c r="K605">
        <f t="shared" si="37"/>
        <v>4.4488704906886785E-2</v>
      </c>
      <c r="L605">
        <f t="shared" si="37"/>
        <v>0.12055609145541113</v>
      </c>
      <c r="M605">
        <f t="shared" si="37"/>
        <v>0.13488511348729668</v>
      </c>
      <c r="N605">
        <f t="shared" si="37"/>
        <v>3.4403419334175726E-2</v>
      </c>
      <c r="O605">
        <f t="shared" si="37"/>
        <v>7.4707322491837517E-3</v>
      </c>
      <c r="P605">
        <f t="shared" si="37"/>
        <v>1.5522035090478923E-2</v>
      </c>
      <c r="Q605">
        <f t="shared" si="37"/>
        <v>2.5835378271977249E-2</v>
      </c>
      <c r="R605">
        <f t="shared" si="37"/>
        <v>0</v>
      </c>
      <c r="S605">
        <f t="shared" si="37"/>
        <v>0.19397142493298483</v>
      </c>
      <c r="T605">
        <f t="shared" si="37"/>
        <v>0.15730635892795811</v>
      </c>
    </row>
    <row r="606" spans="1:20" x14ac:dyDescent="0.25">
      <c r="A606" s="2"/>
    </row>
    <row r="607" spans="1:20" x14ac:dyDescent="0.25"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Core Ol (Si on Wol)</vt:lpstr>
      <vt:lpstr>Core Lpx (Si on Wol)</vt:lpstr>
      <vt:lpstr>'Core Lpx (Si on Wol)'!Core_Lpx_Extraction_1</vt:lpstr>
      <vt:lpstr>'Core Lpx (Si on Wol)'!Core_Lpx_Extraction_10</vt:lpstr>
      <vt:lpstr>'Core Lpx (Si on Wol)'!Core_Lpx_Extraction_11</vt:lpstr>
      <vt:lpstr>'Core Lpx (Si on Wol)'!Core_Lpx_Extraction_12</vt:lpstr>
      <vt:lpstr>'Core Lpx (Si on Wol)'!Core_Lpx_Extraction_2</vt:lpstr>
      <vt:lpstr>'Core Lpx (Si on Wol)'!Core_Lpx_Extraction_2_1</vt:lpstr>
      <vt:lpstr>'Core Lpx (Si on Wol)'!Core_Lpx_Extraction_3</vt:lpstr>
      <vt:lpstr>'Core Lpx (Si on Wol)'!Core_Lpx_Extraction_4</vt:lpstr>
      <vt:lpstr>'Core Lpx (Si on Wol)'!Core_Lpx_Extraction_5</vt:lpstr>
      <vt:lpstr>'Core Lpx (Si on Wol)'!Core_Lpx_Extraction_6</vt:lpstr>
      <vt:lpstr>'Core Lpx (Si on Wol)'!Core_Lpx_Extraction_7</vt:lpstr>
      <vt:lpstr>'Core Lpx (Si on Wol)'!Core_Lpx_Extraction_8</vt:lpstr>
      <vt:lpstr>'Core Lpx (Si on Wol)'!Core_Lpx_Extraction_9</vt:lpstr>
      <vt:lpstr>'Core Ol (Si on Wol)'!Core_Ol_Extraction_1</vt:lpstr>
      <vt:lpstr>'Core Ol (Si on Wol)'!Core_Ol_Extraction_10</vt:lpstr>
      <vt:lpstr>'Core Ol (Si on Wol)'!Core_Ol_Extraction_11</vt:lpstr>
      <vt:lpstr>'Core Ol (Si on Wol)'!Core_Ol_Extraction_12</vt:lpstr>
      <vt:lpstr>'Core Ol (Si on Wol)'!Core_Ol_Extraction_13</vt:lpstr>
      <vt:lpstr>'Core Ol (Si on Wol)'!Core_Ol_Extraction_14</vt:lpstr>
      <vt:lpstr>'Core Ol (Si on Wol)'!Core_Ol_Extraction_15</vt:lpstr>
      <vt:lpstr>'Core Ol (Si on Wol)'!Core_Ol_Extraction_16</vt:lpstr>
      <vt:lpstr>'Core Ol (Si on Wol)'!Core_Ol_Extraction_17</vt:lpstr>
      <vt:lpstr>'Core Ol (Si on Wol)'!Core_Ol_Extraction_2</vt:lpstr>
      <vt:lpstr>'Core Ol (Si on Wol)'!Core_Ol_Extraction_3</vt:lpstr>
      <vt:lpstr>'Core Ol (Si on Wol)'!Core_Ol_Extraction_4</vt:lpstr>
      <vt:lpstr>'Core Ol (Si on Wol)'!Core_Ol_Extraction_5</vt:lpstr>
      <vt:lpstr>'Core Ol (Si on Wol)'!Core_Ol_Extraction_6</vt:lpstr>
      <vt:lpstr>'Core Ol (Si on Wol)'!Core_Ol_Extraction_7</vt:lpstr>
      <vt:lpstr>'Core Ol (Si on Wol)'!Core_Ol_Extraction_8</vt:lpstr>
      <vt:lpstr>'Core Ol (Si on Wol)'!Core_Ol_Extraction_9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2021-06-05T13:19:59Z</dcterms:created>
  <dcterms:modified xsi:type="dcterms:W3CDTF">2021-12-15T10:05:52Z</dcterms:modified>
</cp:coreProperties>
</file>