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manchesterac-my.sharepoint.com/personal/christopher_parlett_manchester_ac_uk/Documents/R125819 - Cascade/1 Chris/Diff supports manuscript/Support characterisaiton data/"/>
    </mc:Choice>
  </mc:AlternateContent>
  <xr:revisionPtr revIDLastSave="64" documentId="8_{9599D9F9-ED22-42B3-8535-52479FA57E5A}" xr6:coauthVersionLast="47" xr6:coauthVersionMax="47" xr10:uidLastSave="{BFFB7BF3-0732-4153-9C47-2F1595D758DC}"/>
  <bookViews>
    <workbookView xWindow="-110" yWindow="-110" windowWidth="19420" windowHeight="10420" firstSheet="1" activeTab="7" xr2:uid="{00000000-000D-0000-FFFF-FFFF00000000}"/>
  </bookViews>
  <sheets>
    <sheet name="Isotherm data" sheetId="2" r:id="rId1"/>
    <sheet name="Isotherm figure" sheetId="1" r:id="rId2"/>
    <sheet name="BET" sheetId="5" r:id="rId3"/>
    <sheet name="T-plot" sheetId="4" r:id="rId4"/>
    <sheet name="Total pore vol" sheetId="7" r:id="rId5"/>
    <sheet name="Des" sheetId="11" r:id="rId6"/>
    <sheet name="Des data" sheetId="10" r:id="rId7"/>
    <sheet name="NLDFT Des" sheetId="13" r:id="rId8"/>
    <sheet name="NLDFT data" sheetId="1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D5" i="1"/>
  <c r="C5" i="1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B5" i="1"/>
  <c r="A5" i="1"/>
  <c r="B46" i="11" l="1"/>
  <c r="C46" i="11"/>
  <c r="D46" i="11"/>
  <c r="E46" i="11"/>
  <c r="F46" i="11"/>
  <c r="G46" i="11"/>
  <c r="H46" i="11"/>
  <c r="B47" i="11"/>
  <c r="C47" i="11"/>
  <c r="D47" i="11"/>
  <c r="E47" i="11"/>
  <c r="F47" i="11"/>
  <c r="G47" i="11"/>
  <c r="H47" i="11"/>
  <c r="B48" i="11"/>
  <c r="C48" i="11"/>
  <c r="D48" i="11"/>
  <c r="E48" i="11"/>
  <c r="F48" i="11"/>
  <c r="G48" i="11"/>
  <c r="H48" i="11"/>
  <c r="B49" i="11"/>
  <c r="C49" i="11"/>
  <c r="D49" i="11"/>
  <c r="E49" i="11"/>
  <c r="F49" i="11"/>
  <c r="G49" i="11"/>
  <c r="H49" i="11"/>
  <c r="B50" i="11"/>
  <c r="C50" i="11"/>
  <c r="D50" i="11"/>
  <c r="E50" i="11"/>
  <c r="F50" i="11"/>
  <c r="G50" i="11"/>
  <c r="H50" i="11"/>
  <c r="B51" i="11"/>
  <c r="C51" i="11"/>
  <c r="D51" i="11"/>
  <c r="E51" i="11"/>
  <c r="F51" i="11"/>
  <c r="G51" i="11"/>
  <c r="H51" i="11"/>
  <c r="B52" i="11"/>
  <c r="C52" i="11"/>
  <c r="D52" i="11"/>
  <c r="E52" i="11"/>
  <c r="F52" i="11"/>
  <c r="G52" i="11"/>
  <c r="H52" i="11"/>
  <c r="B53" i="11"/>
  <c r="C53" i="11"/>
  <c r="D53" i="11"/>
  <c r="E53" i="11"/>
  <c r="F53" i="11"/>
  <c r="G53" i="11"/>
  <c r="H53" i="11"/>
  <c r="B54" i="11"/>
  <c r="C54" i="11"/>
  <c r="D54" i="11"/>
  <c r="E54" i="11"/>
  <c r="F54" i="11"/>
  <c r="G54" i="11"/>
  <c r="H54" i="11"/>
  <c r="B55" i="11"/>
  <c r="C55" i="11"/>
  <c r="D55" i="11"/>
  <c r="E55" i="11"/>
  <c r="F55" i="11"/>
  <c r="G55" i="11"/>
  <c r="H55" i="11"/>
  <c r="B56" i="11"/>
  <c r="C56" i="11"/>
  <c r="D56" i="11"/>
  <c r="E56" i="11"/>
  <c r="F56" i="11"/>
  <c r="G56" i="11"/>
  <c r="H56" i="11"/>
  <c r="B57" i="11"/>
  <c r="C57" i="11"/>
  <c r="D57" i="11"/>
  <c r="E57" i="11"/>
  <c r="F57" i="11"/>
  <c r="G57" i="11"/>
  <c r="H57" i="11"/>
  <c r="B45" i="11" l="1"/>
  <c r="C45" i="11"/>
  <c r="D45" i="11"/>
  <c r="E45" i="11"/>
  <c r="F45" i="11"/>
  <c r="G45" i="11"/>
  <c r="H45" i="11"/>
  <c r="B34" i="11"/>
  <c r="C34" i="11"/>
  <c r="D34" i="11"/>
  <c r="E34" i="11"/>
  <c r="F34" i="11"/>
  <c r="G34" i="11"/>
  <c r="H34" i="11"/>
  <c r="B35" i="11"/>
  <c r="C35" i="11"/>
  <c r="D35" i="11"/>
  <c r="E35" i="11"/>
  <c r="F35" i="11"/>
  <c r="G35" i="11"/>
  <c r="H35" i="11"/>
  <c r="B36" i="11"/>
  <c r="C36" i="11"/>
  <c r="D36" i="11"/>
  <c r="E36" i="11"/>
  <c r="F36" i="11"/>
  <c r="G36" i="11"/>
  <c r="H36" i="11"/>
  <c r="B37" i="11"/>
  <c r="C37" i="11"/>
  <c r="D37" i="11"/>
  <c r="E37" i="11"/>
  <c r="F37" i="11"/>
  <c r="G37" i="11"/>
  <c r="H37" i="11"/>
  <c r="B38" i="11"/>
  <c r="C38" i="11"/>
  <c r="D38" i="11"/>
  <c r="E38" i="11"/>
  <c r="F38" i="11"/>
  <c r="G38" i="11"/>
  <c r="H38" i="11"/>
  <c r="B39" i="11"/>
  <c r="C39" i="11"/>
  <c r="D39" i="11"/>
  <c r="E39" i="11"/>
  <c r="F39" i="11"/>
  <c r="G39" i="11"/>
  <c r="H39" i="11"/>
  <c r="B40" i="11"/>
  <c r="C40" i="11"/>
  <c r="D40" i="11"/>
  <c r="E40" i="11"/>
  <c r="F40" i="11"/>
  <c r="G40" i="11"/>
  <c r="H40" i="11"/>
  <c r="B41" i="11"/>
  <c r="C41" i="11"/>
  <c r="D41" i="11"/>
  <c r="E41" i="11"/>
  <c r="F41" i="11"/>
  <c r="G41" i="11"/>
  <c r="H41" i="11"/>
  <c r="B42" i="11"/>
  <c r="C42" i="11"/>
  <c r="D42" i="11"/>
  <c r="E42" i="11"/>
  <c r="F42" i="11"/>
  <c r="G42" i="11"/>
  <c r="H42" i="11"/>
  <c r="B43" i="11"/>
  <c r="C43" i="11"/>
  <c r="D43" i="11"/>
  <c r="E43" i="11"/>
  <c r="F43" i="11"/>
  <c r="G43" i="11"/>
  <c r="H43" i="11"/>
  <c r="B44" i="11"/>
  <c r="C44" i="11"/>
  <c r="D44" i="11"/>
  <c r="E44" i="11"/>
  <c r="F44" i="11"/>
  <c r="G44" i="11"/>
  <c r="H44" i="11"/>
  <c r="B117" i="13" l="1"/>
  <c r="C117" i="13"/>
  <c r="D117" i="13"/>
  <c r="E117" i="13"/>
  <c r="F117" i="13"/>
  <c r="B118" i="13"/>
  <c r="C118" i="13"/>
  <c r="D118" i="13"/>
  <c r="E118" i="13"/>
  <c r="F118" i="13"/>
  <c r="B119" i="13"/>
  <c r="C119" i="13"/>
  <c r="D119" i="13"/>
  <c r="E119" i="13"/>
  <c r="F119" i="13"/>
  <c r="B120" i="13"/>
  <c r="C120" i="13"/>
  <c r="D120" i="13"/>
  <c r="E120" i="13"/>
  <c r="F120" i="13"/>
  <c r="B121" i="13"/>
  <c r="C121" i="13"/>
  <c r="D121" i="13"/>
  <c r="E121" i="13"/>
  <c r="F121" i="13"/>
  <c r="B122" i="13"/>
  <c r="C122" i="13"/>
  <c r="D122" i="13"/>
  <c r="E122" i="13"/>
  <c r="F122" i="13"/>
  <c r="B123" i="13"/>
  <c r="C123" i="13"/>
  <c r="D123" i="13"/>
  <c r="E123" i="13"/>
  <c r="F123" i="13"/>
  <c r="B124" i="13"/>
  <c r="C124" i="13"/>
  <c r="D124" i="13"/>
  <c r="E124" i="13"/>
  <c r="F124" i="13"/>
  <c r="B125" i="13"/>
  <c r="C125" i="13"/>
  <c r="D125" i="13"/>
  <c r="E125" i="13"/>
  <c r="F125" i="13"/>
  <c r="B126" i="13"/>
  <c r="C126" i="13"/>
  <c r="D126" i="13"/>
  <c r="E126" i="13"/>
  <c r="F126" i="13"/>
  <c r="B127" i="13"/>
  <c r="C127" i="13"/>
  <c r="D127" i="13"/>
  <c r="E127" i="13"/>
  <c r="F127" i="13"/>
  <c r="B128" i="13"/>
  <c r="C128" i="13"/>
  <c r="D128" i="13"/>
  <c r="E128" i="13"/>
  <c r="F128" i="13"/>
  <c r="B90" i="13"/>
  <c r="C90" i="13"/>
  <c r="D90" i="13"/>
  <c r="E90" i="13"/>
  <c r="F90" i="13"/>
  <c r="B91" i="13"/>
  <c r="C91" i="13"/>
  <c r="D91" i="13"/>
  <c r="E91" i="13"/>
  <c r="F91" i="13"/>
  <c r="B92" i="13"/>
  <c r="C92" i="13"/>
  <c r="D92" i="13"/>
  <c r="E92" i="13"/>
  <c r="F92" i="13"/>
  <c r="B93" i="13"/>
  <c r="C93" i="13"/>
  <c r="D93" i="13"/>
  <c r="E93" i="13"/>
  <c r="F93" i="13"/>
  <c r="B94" i="13"/>
  <c r="C94" i="13"/>
  <c r="D94" i="13"/>
  <c r="E94" i="13"/>
  <c r="F94" i="13"/>
  <c r="B95" i="13"/>
  <c r="C95" i="13"/>
  <c r="D95" i="13"/>
  <c r="E95" i="13"/>
  <c r="F95" i="13"/>
  <c r="B96" i="13"/>
  <c r="C96" i="13"/>
  <c r="D96" i="13"/>
  <c r="E96" i="13"/>
  <c r="F96" i="13"/>
  <c r="B97" i="13"/>
  <c r="C97" i="13"/>
  <c r="D97" i="13"/>
  <c r="E97" i="13"/>
  <c r="F97" i="13"/>
  <c r="B98" i="13"/>
  <c r="C98" i="13"/>
  <c r="D98" i="13"/>
  <c r="E98" i="13"/>
  <c r="F98" i="13"/>
  <c r="B99" i="13"/>
  <c r="C99" i="13"/>
  <c r="D99" i="13"/>
  <c r="E99" i="13"/>
  <c r="F99" i="13"/>
  <c r="B100" i="13"/>
  <c r="C100" i="13"/>
  <c r="D100" i="13"/>
  <c r="E100" i="13"/>
  <c r="F100" i="13"/>
  <c r="B101" i="13"/>
  <c r="C101" i="13"/>
  <c r="D101" i="13"/>
  <c r="E101" i="13"/>
  <c r="F101" i="13"/>
  <c r="B102" i="13"/>
  <c r="C102" i="13"/>
  <c r="D102" i="13"/>
  <c r="E102" i="13"/>
  <c r="F102" i="13"/>
  <c r="B103" i="13"/>
  <c r="C103" i="13"/>
  <c r="D103" i="13"/>
  <c r="E103" i="13"/>
  <c r="F103" i="13"/>
  <c r="B104" i="13"/>
  <c r="C104" i="13"/>
  <c r="D104" i="13"/>
  <c r="E104" i="13"/>
  <c r="F104" i="13"/>
  <c r="B105" i="13"/>
  <c r="C105" i="13"/>
  <c r="D105" i="13"/>
  <c r="E105" i="13"/>
  <c r="F105" i="13"/>
  <c r="B106" i="13"/>
  <c r="C106" i="13"/>
  <c r="D106" i="13"/>
  <c r="E106" i="13"/>
  <c r="F106" i="13"/>
  <c r="B107" i="13"/>
  <c r="C107" i="13"/>
  <c r="D107" i="13"/>
  <c r="E107" i="13"/>
  <c r="F107" i="13"/>
  <c r="B108" i="13"/>
  <c r="C108" i="13"/>
  <c r="D108" i="13"/>
  <c r="E108" i="13"/>
  <c r="F108" i="13"/>
  <c r="B109" i="13"/>
  <c r="C109" i="13"/>
  <c r="D109" i="13"/>
  <c r="E109" i="13"/>
  <c r="F109" i="13"/>
  <c r="B110" i="13"/>
  <c r="C110" i="13"/>
  <c r="D110" i="13"/>
  <c r="E110" i="13"/>
  <c r="F110" i="13"/>
  <c r="B111" i="13"/>
  <c r="C111" i="13"/>
  <c r="D111" i="13"/>
  <c r="E111" i="13"/>
  <c r="F111" i="13"/>
  <c r="B112" i="13"/>
  <c r="C112" i="13"/>
  <c r="D112" i="13"/>
  <c r="E112" i="13"/>
  <c r="F112" i="13"/>
  <c r="B113" i="13"/>
  <c r="C113" i="13"/>
  <c r="D113" i="13"/>
  <c r="E113" i="13"/>
  <c r="F113" i="13"/>
  <c r="B114" i="13"/>
  <c r="C114" i="13"/>
  <c r="D114" i="13"/>
  <c r="E114" i="13"/>
  <c r="F114" i="13"/>
  <c r="B115" i="13"/>
  <c r="C115" i="13"/>
  <c r="D115" i="13"/>
  <c r="E115" i="13"/>
  <c r="F115" i="13"/>
  <c r="B116" i="13"/>
  <c r="C116" i="13"/>
  <c r="D116" i="13"/>
  <c r="E116" i="13"/>
  <c r="F116" i="13"/>
  <c r="B86" i="13"/>
  <c r="C86" i="13"/>
  <c r="D86" i="13"/>
  <c r="E86" i="13"/>
  <c r="F86" i="13"/>
  <c r="B87" i="13"/>
  <c r="C87" i="13"/>
  <c r="D87" i="13"/>
  <c r="E87" i="13"/>
  <c r="F87" i="13"/>
  <c r="B88" i="13"/>
  <c r="C88" i="13"/>
  <c r="D88" i="13"/>
  <c r="E88" i="13"/>
  <c r="F88" i="13"/>
  <c r="B89" i="13"/>
  <c r="C89" i="13"/>
  <c r="D89" i="13"/>
  <c r="E89" i="13"/>
  <c r="F89" i="13"/>
  <c r="B35" i="13"/>
  <c r="C35" i="13"/>
  <c r="D35" i="13"/>
  <c r="E35" i="13"/>
  <c r="F35" i="13"/>
  <c r="B36" i="13"/>
  <c r="C36" i="13"/>
  <c r="D36" i="13"/>
  <c r="E36" i="13"/>
  <c r="F36" i="13"/>
  <c r="B37" i="13"/>
  <c r="C37" i="13"/>
  <c r="D37" i="13"/>
  <c r="E37" i="13"/>
  <c r="F37" i="13"/>
  <c r="B38" i="13"/>
  <c r="C38" i="13"/>
  <c r="D38" i="13"/>
  <c r="E38" i="13"/>
  <c r="F38" i="13"/>
  <c r="B39" i="13"/>
  <c r="C39" i="13"/>
  <c r="D39" i="13"/>
  <c r="E39" i="13"/>
  <c r="F39" i="13"/>
  <c r="B40" i="13"/>
  <c r="C40" i="13"/>
  <c r="D40" i="13"/>
  <c r="E40" i="13"/>
  <c r="F40" i="13"/>
  <c r="B41" i="13"/>
  <c r="C41" i="13"/>
  <c r="D41" i="13"/>
  <c r="E41" i="13"/>
  <c r="F41" i="13"/>
  <c r="B42" i="13"/>
  <c r="C42" i="13"/>
  <c r="D42" i="13"/>
  <c r="E42" i="13"/>
  <c r="F42" i="13"/>
  <c r="B43" i="13"/>
  <c r="C43" i="13"/>
  <c r="D43" i="13"/>
  <c r="E43" i="13"/>
  <c r="F43" i="13"/>
  <c r="B44" i="13"/>
  <c r="C44" i="13"/>
  <c r="D44" i="13"/>
  <c r="E44" i="13"/>
  <c r="F44" i="13"/>
  <c r="B45" i="13"/>
  <c r="C45" i="13"/>
  <c r="D45" i="13"/>
  <c r="E45" i="13"/>
  <c r="F45" i="13"/>
  <c r="B46" i="13"/>
  <c r="C46" i="13"/>
  <c r="D46" i="13"/>
  <c r="E46" i="13"/>
  <c r="F46" i="13"/>
  <c r="B47" i="13"/>
  <c r="C47" i="13"/>
  <c r="D47" i="13"/>
  <c r="E47" i="13"/>
  <c r="F47" i="13"/>
  <c r="B48" i="13"/>
  <c r="C48" i="13"/>
  <c r="D48" i="13"/>
  <c r="E48" i="13"/>
  <c r="F48" i="13"/>
  <c r="B49" i="13"/>
  <c r="C49" i="13"/>
  <c r="D49" i="13"/>
  <c r="E49" i="13"/>
  <c r="F49" i="13"/>
  <c r="B50" i="13"/>
  <c r="C50" i="13"/>
  <c r="D50" i="13"/>
  <c r="E50" i="13"/>
  <c r="F50" i="13"/>
  <c r="B51" i="13"/>
  <c r="C51" i="13"/>
  <c r="D51" i="13"/>
  <c r="E51" i="13"/>
  <c r="F51" i="13"/>
  <c r="B52" i="13"/>
  <c r="C52" i="13"/>
  <c r="D52" i="13"/>
  <c r="E52" i="13"/>
  <c r="F52" i="13"/>
  <c r="B53" i="13"/>
  <c r="C53" i="13"/>
  <c r="D53" i="13"/>
  <c r="E53" i="13"/>
  <c r="F53" i="13"/>
  <c r="B54" i="13"/>
  <c r="C54" i="13"/>
  <c r="D54" i="13"/>
  <c r="E54" i="13"/>
  <c r="F54" i="13"/>
  <c r="B55" i="13"/>
  <c r="C55" i="13"/>
  <c r="D55" i="13"/>
  <c r="E55" i="13"/>
  <c r="F55" i="13"/>
  <c r="B56" i="13"/>
  <c r="C56" i="13"/>
  <c r="D56" i="13"/>
  <c r="E56" i="13"/>
  <c r="F56" i="13"/>
  <c r="B57" i="13"/>
  <c r="C57" i="13"/>
  <c r="D57" i="13"/>
  <c r="E57" i="13"/>
  <c r="F57" i="13"/>
  <c r="B58" i="13"/>
  <c r="C58" i="13"/>
  <c r="D58" i="13"/>
  <c r="E58" i="13"/>
  <c r="F58" i="13"/>
  <c r="B59" i="13"/>
  <c r="C59" i="13"/>
  <c r="D59" i="13"/>
  <c r="E59" i="13"/>
  <c r="F59" i="13"/>
  <c r="B60" i="13"/>
  <c r="C60" i="13"/>
  <c r="D60" i="13"/>
  <c r="E60" i="13"/>
  <c r="F60" i="13"/>
  <c r="B61" i="13"/>
  <c r="C61" i="13"/>
  <c r="D61" i="13"/>
  <c r="E61" i="13"/>
  <c r="F61" i="13"/>
  <c r="B62" i="13"/>
  <c r="C62" i="13"/>
  <c r="D62" i="13"/>
  <c r="E62" i="13"/>
  <c r="F62" i="13"/>
  <c r="B63" i="13"/>
  <c r="C63" i="13"/>
  <c r="D63" i="13"/>
  <c r="E63" i="13"/>
  <c r="F63" i="13"/>
  <c r="B64" i="13"/>
  <c r="C64" i="13"/>
  <c r="D64" i="13"/>
  <c r="E64" i="13"/>
  <c r="F64" i="13"/>
  <c r="B65" i="13"/>
  <c r="C65" i="13"/>
  <c r="D65" i="13"/>
  <c r="E65" i="13"/>
  <c r="F65" i="13"/>
  <c r="B66" i="13"/>
  <c r="C66" i="13"/>
  <c r="D66" i="13"/>
  <c r="E66" i="13"/>
  <c r="F66" i="13"/>
  <c r="B67" i="13"/>
  <c r="C67" i="13"/>
  <c r="D67" i="13"/>
  <c r="E67" i="13"/>
  <c r="F67" i="13"/>
  <c r="B68" i="13"/>
  <c r="C68" i="13"/>
  <c r="D68" i="13"/>
  <c r="E68" i="13"/>
  <c r="F68" i="13"/>
  <c r="B69" i="13"/>
  <c r="C69" i="13"/>
  <c r="D69" i="13"/>
  <c r="E69" i="13"/>
  <c r="F69" i="13"/>
  <c r="B70" i="13"/>
  <c r="C70" i="13"/>
  <c r="D70" i="13"/>
  <c r="E70" i="13"/>
  <c r="F70" i="13"/>
  <c r="B71" i="13"/>
  <c r="C71" i="13"/>
  <c r="D71" i="13"/>
  <c r="E71" i="13"/>
  <c r="F71" i="13"/>
  <c r="B72" i="13"/>
  <c r="C72" i="13"/>
  <c r="D72" i="13"/>
  <c r="E72" i="13"/>
  <c r="F72" i="13"/>
  <c r="B73" i="13"/>
  <c r="C73" i="13"/>
  <c r="D73" i="13"/>
  <c r="E73" i="13"/>
  <c r="F73" i="13"/>
  <c r="B74" i="13"/>
  <c r="C74" i="13"/>
  <c r="D74" i="13"/>
  <c r="E74" i="13"/>
  <c r="F74" i="13"/>
  <c r="B75" i="13"/>
  <c r="C75" i="13"/>
  <c r="D75" i="13"/>
  <c r="E75" i="13"/>
  <c r="F75" i="13"/>
  <c r="B76" i="13"/>
  <c r="C76" i="13"/>
  <c r="D76" i="13"/>
  <c r="E76" i="13"/>
  <c r="F76" i="13"/>
  <c r="B77" i="13"/>
  <c r="C77" i="13"/>
  <c r="D77" i="13"/>
  <c r="E77" i="13"/>
  <c r="F77" i="13"/>
  <c r="B78" i="13"/>
  <c r="C78" i="13"/>
  <c r="D78" i="13"/>
  <c r="E78" i="13"/>
  <c r="F78" i="13"/>
  <c r="B79" i="13"/>
  <c r="C79" i="13"/>
  <c r="D79" i="13"/>
  <c r="E79" i="13"/>
  <c r="F79" i="13"/>
  <c r="B80" i="13"/>
  <c r="C80" i="13"/>
  <c r="D80" i="13"/>
  <c r="E80" i="13"/>
  <c r="F80" i="13"/>
  <c r="B81" i="13"/>
  <c r="C81" i="13"/>
  <c r="D81" i="13"/>
  <c r="E81" i="13"/>
  <c r="F81" i="13"/>
  <c r="B82" i="13"/>
  <c r="C82" i="13"/>
  <c r="D82" i="13"/>
  <c r="E82" i="13"/>
  <c r="F82" i="13"/>
  <c r="B83" i="13"/>
  <c r="C83" i="13"/>
  <c r="D83" i="13"/>
  <c r="E83" i="13"/>
  <c r="F83" i="13"/>
  <c r="B84" i="13"/>
  <c r="C84" i="13"/>
  <c r="D84" i="13"/>
  <c r="E84" i="13"/>
  <c r="F84" i="13"/>
  <c r="B85" i="13"/>
  <c r="C85" i="13"/>
  <c r="D85" i="13"/>
  <c r="E85" i="13"/>
  <c r="F85" i="13"/>
  <c r="B8" i="13"/>
  <c r="C8" i="13"/>
  <c r="D8" i="13"/>
  <c r="E8" i="13"/>
  <c r="F8" i="13"/>
  <c r="B9" i="13"/>
  <c r="C9" i="13"/>
  <c r="D9" i="13"/>
  <c r="E9" i="13"/>
  <c r="F9" i="13"/>
  <c r="B10" i="13"/>
  <c r="C10" i="13"/>
  <c r="D10" i="13"/>
  <c r="E10" i="13"/>
  <c r="F10" i="13"/>
  <c r="B11" i="13"/>
  <c r="C11" i="13"/>
  <c r="D11" i="13"/>
  <c r="E11" i="13"/>
  <c r="F11" i="13"/>
  <c r="B12" i="13"/>
  <c r="C12" i="13"/>
  <c r="D12" i="13"/>
  <c r="E12" i="13"/>
  <c r="F12" i="13"/>
  <c r="B13" i="13"/>
  <c r="C13" i="13"/>
  <c r="D13" i="13"/>
  <c r="E13" i="13"/>
  <c r="F13" i="13"/>
  <c r="B14" i="13"/>
  <c r="C14" i="13"/>
  <c r="D14" i="13"/>
  <c r="E14" i="13"/>
  <c r="F14" i="13"/>
  <c r="B15" i="13"/>
  <c r="C15" i="13"/>
  <c r="D15" i="13"/>
  <c r="E15" i="13"/>
  <c r="F15" i="13"/>
  <c r="B16" i="13"/>
  <c r="C16" i="13"/>
  <c r="D16" i="13"/>
  <c r="E16" i="13"/>
  <c r="F16" i="13"/>
  <c r="B17" i="13"/>
  <c r="C17" i="13"/>
  <c r="D17" i="13"/>
  <c r="E17" i="13"/>
  <c r="F17" i="13"/>
  <c r="B18" i="13"/>
  <c r="C18" i="13"/>
  <c r="D18" i="13"/>
  <c r="E18" i="13"/>
  <c r="F18" i="13"/>
  <c r="B19" i="13"/>
  <c r="C19" i="13"/>
  <c r="D19" i="13"/>
  <c r="E19" i="13"/>
  <c r="F19" i="13"/>
  <c r="B20" i="13"/>
  <c r="C20" i="13"/>
  <c r="D20" i="13"/>
  <c r="E20" i="13"/>
  <c r="F20" i="13"/>
  <c r="B21" i="13"/>
  <c r="C21" i="13"/>
  <c r="D21" i="13"/>
  <c r="E21" i="13"/>
  <c r="F21" i="13"/>
  <c r="B22" i="13"/>
  <c r="C22" i="13"/>
  <c r="D22" i="13"/>
  <c r="E22" i="13"/>
  <c r="F22" i="13"/>
  <c r="B23" i="13"/>
  <c r="C23" i="13"/>
  <c r="D23" i="13"/>
  <c r="E23" i="13"/>
  <c r="F23" i="13"/>
  <c r="B24" i="13"/>
  <c r="C24" i="13"/>
  <c r="D24" i="13"/>
  <c r="E24" i="13"/>
  <c r="F24" i="13"/>
  <c r="B25" i="13"/>
  <c r="C25" i="13"/>
  <c r="D25" i="13"/>
  <c r="E25" i="13"/>
  <c r="F25" i="13"/>
  <c r="B26" i="13"/>
  <c r="C26" i="13"/>
  <c r="D26" i="13"/>
  <c r="E26" i="13"/>
  <c r="F26" i="13"/>
  <c r="B27" i="13"/>
  <c r="C27" i="13"/>
  <c r="D27" i="13"/>
  <c r="E27" i="13"/>
  <c r="F27" i="13"/>
  <c r="B28" i="13"/>
  <c r="C28" i="13"/>
  <c r="D28" i="13"/>
  <c r="E28" i="13"/>
  <c r="F28" i="13"/>
  <c r="B29" i="13"/>
  <c r="C29" i="13"/>
  <c r="D29" i="13"/>
  <c r="E29" i="13"/>
  <c r="F29" i="13"/>
  <c r="B30" i="13"/>
  <c r="C30" i="13"/>
  <c r="D30" i="13"/>
  <c r="E30" i="13"/>
  <c r="F30" i="13"/>
  <c r="B31" i="13"/>
  <c r="C31" i="13"/>
  <c r="D31" i="13"/>
  <c r="E31" i="13"/>
  <c r="F31" i="13"/>
  <c r="B32" i="13"/>
  <c r="C32" i="13"/>
  <c r="D32" i="13"/>
  <c r="E32" i="13"/>
  <c r="F32" i="13"/>
  <c r="B33" i="13"/>
  <c r="C33" i="13"/>
  <c r="D33" i="13"/>
  <c r="E33" i="13"/>
  <c r="F33" i="13"/>
  <c r="B34" i="13"/>
  <c r="C34" i="13"/>
  <c r="D34" i="13"/>
  <c r="E34" i="13"/>
  <c r="F34" i="13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7" i="11"/>
  <c r="C7" i="11" l="1"/>
  <c r="D7" i="11"/>
  <c r="E7" i="11"/>
  <c r="F7" i="11"/>
  <c r="G7" i="11"/>
  <c r="H7" i="11"/>
  <c r="C8" i="11"/>
  <c r="D8" i="11"/>
  <c r="E8" i="11"/>
  <c r="F8" i="11"/>
  <c r="G8" i="11"/>
  <c r="H8" i="11"/>
  <c r="C9" i="11"/>
  <c r="D9" i="11"/>
  <c r="E9" i="11"/>
  <c r="F9" i="11"/>
  <c r="G9" i="11"/>
  <c r="H9" i="11"/>
  <c r="C10" i="11"/>
  <c r="D10" i="11"/>
  <c r="E10" i="11"/>
  <c r="F10" i="11"/>
  <c r="G10" i="11"/>
  <c r="H10" i="11"/>
  <c r="C11" i="11"/>
  <c r="D11" i="11"/>
  <c r="E11" i="11"/>
  <c r="F11" i="11"/>
  <c r="G11" i="11"/>
  <c r="H11" i="11"/>
  <c r="C12" i="11"/>
  <c r="D12" i="11"/>
  <c r="E12" i="11"/>
  <c r="F12" i="11"/>
  <c r="G12" i="11"/>
  <c r="H12" i="11"/>
  <c r="C13" i="11"/>
  <c r="D13" i="11"/>
  <c r="E13" i="11"/>
  <c r="F13" i="11"/>
  <c r="G13" i="11"/>
  <c r="H13" i="11"/>
  <c r="C14" i="11"/>
  <c r="D14" i="11"/>
  <c r="E14" i="11"/>
  <c r="F14" i="11"/>
  <c r="G14" i="11"/>
  <c r="H14" i="11"/>
  <c r="C15" i="11"/>
  <c r="D15" i="11"/>
  <c r="E15" i="11"/>
  <c r="F15" i="11"/>
  <c r="G15" i="11"/>
  <c r="H15" i="11"/>
  <c r="C16" i="11"/>
  <c r="D16" i="11"/>
  <c r="E16" i="11"/>
  <c r="F16" i="11"/>
  <c r="G16" i="11"/>
  <c r="H16" i="11"/>
  <c r="C17" i="11"/>
  <c r="D17" i="11"/>
  <c r="E17" i="11"/>
  <c r="F17" i="11"/>
  <c r="G17" i="11"/>
  <c r="H17" i="11"/>
  <c r="C18" i="11"/>
  <c r="D18" i="11"/>
  <c r="E18" i="11"/>
  <c r="F18" i="11"/>
  <c r="G18" i="11"/>
  <c r="H18" i="11"/>
  <c r="C19" i="11"/>
  <c r="D19" i="11"/>
  <c r="E19" i="11"/>
  <c r="F19" i="11"/>
  <c r="G19" i="11"/>
  <c r="H19" i="11"/>
  <c r="C20" i="11"/>
  <c r="D20" i="11"/>
  <c r="E20" i="11"/>
  <c r="F20" i="11"/>
  <c r="G20" i="11"/>
  <c r="H20" i="11"/>
  <c r="C21" i="11"/>
  <c r="D21" i="11"/>
  <c r="E21" i="11"/>
  <c r="F21" i="11"/>
  <c r="G21" i="11"/>
  <c r="H21" i="11"/>
  <c r="C22" i="11"/>
  <c r="D22" i="11"/>
  <c r="E22" i="11"/>
  <c r="F22" i="11"/>
  <c r="G22" i="11"/>
  <c r="H22" i="11"/>
  <c r="C23" i="11"/>
  <c r="D23" i="11"/>
  <c r="E23" i="11"/>
  <c r="F23" i="11"/>
  <c r="G23" i="11"/>
  <c r="H23" i="11"/>
  <c r="C24" i="11"/>
  <c r="D24" i="11"/>
  <c r="E24" i="11"/>
  <c r="F24" i="11"/>
  <c r="G24" i="11"/>
  <c r="H24" i="11"/>
  <c r="C25" i="11"/>
  <c r="D25" i="11"/>
  <c r="E25" i="11"/>
  <c r="F25" i="11"/>
  <c r="G25" i="11"/>
  <c r="H25" i="11"/>
  <c r="C26" i="11"/>
  <c r="D26" i="11"/>
  <c r="E26" i="11"/>
  <c r="F26" i="11"/>
  <c r="G26" i="11"/>
  <c r="H26" i="11"/>
  <c r="C27" i="11"/>
  <c r="D27" i="11"/>
  <c r="E27" i="11"/>
  <c r="F27" i="11"/>
  <c r="G27" i="11"/>
  <c r="H27" i="11"/>
  <c r="C28" i="11"/>
  <c r="D28" i="11"/>
  <c r="E28" i="11"/>
  <c r="F28" i="11"/>
  <c r="G28" i="11"/>
  <c r="H28" i="11"/>
  <c r="C29" i="11"/>
  <c r="D29" i="11"/>
  <c r="E29" i="11"/>
  <c r="F29" i="11"/>
  <c r="G29" i="11"/>
  <c r="H29" i="11"/>
  <c r="C30" i="11"/>
  <c r="D30" i="11"/>
  <c r="E30" i="11"/>
  <c r="F30" i="11"/>
  <c r="G30" i="11"/>
  <c r="H30" i="11"/>
  <c r="C31" i="11"/>
  <c r="D31" i="11"/>
  <c r="E31" i="11"/>
  <c r="F31" i="11"/>
  <c r="G31" i="11"/>
  <c r="H31" i="11"/>
  <c r="C32" i="11"/>
  <c r="D32" i="11"/>
  <c r="E32" i="11"/>
  <c r="F32" i="11"/>
  <c r="G32" i="11"/>
  <c r="H32" i="11"/>
  <c r="C33" i="11"/>
  <c r="D33" i="11"/>
  <c r="E33" i="11"/>
  <c r="F33" i="11"/>
  <c r="G33" i="11"/>
  <c r="H33" i="11"/>
</calcChain>
</file>

<file path=xl/sharedStrings.xml><?xml version="1.0" encoding="utf-8"?>
<sst xmlns="http://schemas.openxmlformats.org/spreadsheetml/2006/main" count="933" uniqueCount="197">
  <si>
    <t>Relative</t>
  </si>
  <si>
    <t>Volume</t>
  </si>
  <si>
    <t>Pressure</t>
  </si>
  <si>
    <t>cc/g</t>
  </si>
  <si>
    <t>Quantachrome</t>
  </si>
  <si>
    <t>-</t>
  </si>
  <si>
    <t>Data</t>
  </si>
  <si>
    <t>Acquisition</t>
  </si>
  <si>
    <t>and</t>
  </si>
  <si>
    <t>Reduction</t>
  </si>
  <si>
    <t>for</t>
  </si>
  <si>
    <t>Instruments</t>
  </si>
  <si>
    <t>version</t>
  </si>
  <si>
    <t>Analysis</t>
  </si>
  <si>
    <t>Report</t>
  </si>
  <si>
    <t>Sample</t>
  </si>
  <si>
    <t>ID:</t>
  </si>
  <si>
    <t>Desc:</t>
  </si>
  <si>
    <t>g</t>
  </si>
  <si>
    <t>Outgas</t>
  </si>
  <si>
    <t>Time:</t>
  </si>
  <si>
    <t>hrs</t>
  </si>
  <si>
    <t>C</t>
  </si>
  <si>
    <t>gas:</t>
  </si>
  <si>
    <t>Nitrogen</t>
  </si>
  <si>
    <t>Bath</t>
  </si>
  <si>
    <t>K</t>
  </si>
  <si>
    <t>Instrument:</t>
  </si>
  <si>
    <t>Station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</si>
  <si>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</si>
  <si>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</si>
  <si>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</si>
  <si>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</si>
  <si>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</si>
  <si>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</si>
  <si>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</si>
  <si>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</si>
  <si>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</si>
  <si>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</si>
  <si>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</si>
  <si>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@</t>
  </si>
  <si>
    <t>STP</t>
  </si>
  <si>
    <t>volume</t>
  </si>
  <si>
    <t>BET</t>
  </si>
  <si>
    <t>/</t>
  </si>
  <si>
    <t>[</t>
  </si>
  <si>
    <t>W((Po/P)</t>
  </si>
  <si>
    <t>1)</t>
  </si>
  <si>
    <t>]</t>
  </si>
  <si>
    <t>P/Po</t>
  </si>
  <si>
    <t>summary</t>
  </si>
  <si>
    <t>Slope</t>
  </si>
  <si>
    <t>=</t>
  </si>
  <si>
    <t>Intercept</t>
  </si>
  <si>
    <t>Correlation</t>
  </si>
  <si>
    <t>coefficient,</t>
  </si>
  <si>
    <t>r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</si>
  <si>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</si>
  <si>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</si>
  <si>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</si>
  <si>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</si>
  <si>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</si>
  <si>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</si>
  <si>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</si>
  <si>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</si>
  <si>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</si>
  <si>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method</t>
  </si>
  <si>
    <t>Total</t>
  </si>
  <si>
    <t>Pore</t>
  </si>
  <si>
    <t>pore</t>
  </si>
  <si>
    <t>pores</t>
  </si>
  <si>
    <t>smaller</t>
  </si>
  <si>
    <t>than</t>
  </si>
  <si>
    <t>nm</t>
  </si>
  <si>
    <t>(Diameter)</t>
  </si>
  <si>
    <t>at</t>
  </si>
  <si>
    <t>BJH/DH</t>
  </si>
  <si>
    <t>Moving</t>
  </si>
  <si>
    <t>pt.</t>
  </si>
  <si>
    <t>avg.:</t>
  </si>
  <si>
    <t>off</t>
  </si>
  <si>
    <t>Diameter</t>
  </si>
  <si>
    <t>Pore Vol</t>
  </si>
  <si>
    <t>Pore Surf Area</t>
  </si>
  <si>
    <t>dV(d)</t>
  </si>
  <si>
    <t>dS(d)</t>
  </si>
  <si>
    <t>dV(logd)</t>
  </si>
  <si>
    <t>dS(logd)</t>
  </si>
  <si>
    <t>cc/Å/g</t>
  </si>
  <si>
    <t>m²/Å/g</t>
  </si>
  <si>
    <t>BJH</t>
  </si>
  <si>
    <t>desorption</t>
  </si>
  <si>
    <t>Dv(d)</t>
  </si>
  <si>
    <t>Surf</t>
  </si>
  <si>
    <t>Operator:</t>
  </si>
  <si>
    <t>Parameters</t>
  </si>
  <si>
    <t>Comment:</t>
  </si>
  <si>
    <t>Thickness</t>
  </si>
  <si>
    <t>(cc/g)</t>
  </si>
  <si>
    <t>V-t</t>
  </si>
  <si>
    <t>DeBoer</t>
  </si>
  <si>
    <t>Micropore</t>
  </si>
  <si>
    <t>area</t>
  </si>
  <si>
    <t>External</t>
  </si>
  <si>
    <t>surface</t>
  </si>
  <si>
    <t>9mm</t>
  </si>
  <si>
    <t>He</t>
  </si>
  <si>
    <t>Cold</t>
  </si>
  <si>
    <t>Zone</t>
  </si>
  <si>
    <t>Warm</t>
  </si>
  <si>
    <t>Thermal</t>
  </si>
  <si>
    <t>Quantachrome®</t>
  </si>
  <si>
    <t>ASiQwin™-</t>
  </si>
  <si>
    <t>Automated</t>
  </si>
  <si>
    <t>Gas</t>
  </si>
  <si>
    <t>Sorption</t>
  </si>
  <si>
    <t>©</t>
  </si>
  <si>
    <t>1994-2013,</t>
  </si>
  <si>
    <t>CatHub</t>
  </si>
  <si>
    <t>Date:2023/07/02</t>
  </si>
  <si>
    <t>Filename:</t>
  </si>
  <si>
    <t>weight:</t>
  </si>
  <si>
    <t>min</t>
  </si>
  <si>
    <t>End</t>
  </si>
  <si>
    <t>of</t>
  </si>
  <si>
    <t>run:</t>
  </si>
  <si>
    <t>QuadraSorb</t>
  </si>
  <si>
    <t>Void</t>
  </si>
  <si>
    <t>Vol.:</t>
  </si>
  <si>
    <t>Mode.Cell:</t>
  </si>
  <si>
    <t>large</t>
  </si>
  <si>
    <t>bulbRun</t>
  </si>
  <si>
    <t>modeStandard</t>
  </si>
  <si>
    <t>Instrument</t>
  </si>
  <si>
    <t>version:7.01</t>
  </si>
  <si>
    <t>delay:</t>
  </si>
  <si>
    <t>sec</t>
  </si>
  <si>
    <t>evac</t>
  </si>
  <si>
    <t>time:</t>
  </si>
  <si>
    <t>OutgasTemp:</t>
  </si>
  <si>
    <t>Temp:</t>
  </si>
  <si>
    <t>Press.</t>
  </si>
  <si>
    <t>(ads/des)Equil</t>
  </si>
  <si>
    <t>time:variable/variable</t>
  </si>
  <si>
    <t>timeout:variable/240</t>
  </si>
  <si>
    <t>(ads/des)</t>
  </si>
  <si>
    <t>(nm)</t>
  </si>
  <si>
    <t>cc/nm/g</t>
  </si>
  <si>
    <t>m²/nm/g</t>
  </si>
  <si>
    <t>DFT</t>
  </si>
  <si>
    <t>Model:</t>
  </si>
  <si>
    <t>N2</t>
  </si>
  <si>
    <t>77K</t>
  </si>
  <si>
    <t>on</t>
  </si>
  <si>
    <t>silica</t>
  </si>
  <si>
    <t>(cylindr./sphere.</t>
  </si>
  <si>
    <t>pore,</t>
  </si>
  <si>
    <t>NLDFT</t>
  </si>
  <si>
    <t>ads.</t>
  </si>
  <si>
    <t>Model)</t>
  </si>
  <si>
    <t>Rel.</t>
  </si>
  <si>
    <t>press.</t>
  </si>
  <si>
    <t>range:</t>
  </si>
  <si>
    <t>avg:</t>
  </si>
  <si>
    <t>width</t>
  </si>
  <si>
    <t>Cumulative</t>
  </si>
  <si>
    <t>dV(log</t>
  </si>
  <si>
    <t>d)</t>
  </si>
  <si>
    <t>dS(log</t>
  </si>
  <si>
    <t>Lower</t>
  </si>
  <si>
    <t>confidence</t>
  </si>
  <si>
    <t>limit</t>
  </si>
  <si>
    <t>Fitting</t>
  </si>
  <si>
    <t>error</t>
  </si>
  <si>
    <t>%</t>
  </si>
  <si>
    <t>(Mode(dLog))</t>
  </si>
  <si>
    <t>point</t>
  </si>
  <si>
    <t>average</t>
  </si>
  <si>
    <t>:</t>
  </si>
  <si>
    <t>***</t>
  </si>
  <si>
    <t>The</t>
  </si>
  <si>
    <t>data</t>
  </si>
  <si>
    <t>this</t>
  </si>
  <si>
    <t>report</t>
  </si>
  <si>
    <t>is</t>
  </si>
  <si>
    <t>based</t>
  </si>
  <si>
    <t>upon</t>
  </si>
  <si>
    <t>incomplete</t>
  </si>
  <si>
    <t>(analysis</t>
  </si>
  <si>
    <t>unfinished)</t>
  </si>
  <si>
    <t>Tolerance:variable/variable</t>
  </si>
  <si>
    <t>Date:7/15/2021</t>
  </si>
  <si>
    <t>MultipointR2</t>
  </si>
  <si>
    <t>MultipointR4.QPS</t>
  </si>
  <si>
    <t>7/15/2021</t>
  </si>
  <si>
    <t>Vol.:32.5934</t>
  </si>
  <si>
    <t>Vol.:13.1707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</si>
</sst>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14" fontId="0" fillId="0" borderId="0" xfId="0" applyNumberFormat="1"/>
    <xf numFmtId="21" fontId="0" fillId="0" borderId="0" xfId="0" applyNumberFormat="1"/>
    <xf numFmtId="2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704852713448053"/>
          <c:y val="2.0292129629629667E-2"/>
          <c:w val="0.68343326431541762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Adsroption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'Isotherm figure'!$A$5:$A$59</c:f>
              <c:numCache>
                <c:formatCode>0.00E+00</c:formatCode>
                <c:ptCount val="55"/>
                <c:pt idx="0">
                  <c:v>9.7954900000000004E-3</c:v>
                </c:pt>
                <c:pt idx="1">
                  <c:v>2.1288000000000001E-2</c:v>
                </c:pt>
                <c:pt idx="2">
                  <c:v>3.8973800000000003E-2</c:v>
                </c:pt>
                <c:pt idx="3">
                  <c:v>4.9792900000000001E-2</c:v>
                </c:pt>
                <c:pt idx="4">
                  <c:v>7.5537699999999999E-2</c:v>
                </c:pt>
                <c:pt idx="5">
                  <c:v>9.0562799999999999E-2</c:v>
                </c:pt>
                <c:pt idx="6">
                  <c:v>0.148645</c:v>
                </c:pt>
                <c:pt idx="7">
                  <c:v>0.192525</c:v>
                </c:pt>
                <c:pt idx="8">
                  <c:v>0.249471</c:v>
                </c:pt>
                <c:pt idx="9">
                  <c:v>0.288989</c:v>
                </c:pt>
                <c:pt idx="10">
                  <c:v>0.34886800000000001</c:v>
                </c:pt>
                <c:pt idx="11">
                  <c:v>0.39834799999999998</c:v>
                </c:pt>
                <c:pt idx="12">
                  <c:v>0.43958199999999997</c:v>
                </c:pt>
                <c:pt idx="13">
                  <c:v>0.49041800000000002</c:v>
                </c:pt>
                <c:pt idx="14">
                  <c:v>0.52398900000000004</c:v>
                </c:pt>
                <c:pt idx="15">
                  <c:v>0.548709</c:v>
                </c:pt>
                <c:pt idx="16">
                  <c:v>0.57471099999999997</c:v>
                </c:pt>
                <c:pt idx="17">
                  <c:v>0.59953699999999999</c:v>
                </c:pt>
                <c:pt idx="18">
                  <c:v>0.62400599999999995</c:v>
                </c:pt>
                <c:pt idx="19">
                  <c:v>0.64918200000000004</c:v>
                </c:pt>
                <c:pt idx="20">
                  <c:v>0.67382799999999998</c:v>
                </c:pt>
                <c:pt idx="21">
                  <c:v>0.69955699999999998</c:v>
                </c:pt>
                <c:pt idx="22">
                  <c:v>0.72444399999999998</c:v>
                </c:pt>
                <c:pt idx="23">
                  <c:v>0.74972000000000005</c:v>
                </c:pt>
                <c:pt idx="24">
                  <c:v>0.77410699999999999</c:v>
                </c:pt>
                <c:pt idx="25">
                  <c:v>0.79871499999999995</c:v>
                </c:pt>
                <c:pt idx="26">
                  <c:v>0.82431399999999999</c:v>
                </c:pt>
                <c:pt idx="27">
                  <c:v>0.84948000000000001</c:v>
                </c:pt>
                <c:pt idx="28">
                  <c:v>0.87433700000000003</c:v>
                </c:pt>
                <c:pt idx="29">
                  <c:v>0.89940399999999998</c:v>
                </c:pt>
                <c:pt idx="30">
                  <c:v>0.92423699999999998</c:v>
                </c:pt>
                <c:pt idx="31">
                  <c:v>0.94865900000000003</c:v>
                </c:pt>
                <c:pt idx="32">
                  <c:v>0.97266399999999997</c:v>
                </c:pt>
                <c:pt idx="33">
                  <c:v>0.98886200000000002</c:v>
                </c:pt>
              </c:numCache>
            </c:numRef>
          </c:xVal>
          <c:yVal>
            <c:numRef>
              <c:f>'Isotherm figure'!$B$5:$B$59</c:f>
              <c:numCache>
                <c:formatCode>0.00E+00</c:formatCode>
                <c:ptCount val="55"/>
                <c:pt idx="0">
                  <c:v>54.915900000000001</c:v>
                </c:pt>
                <c:pt idx="1">
                  <c:v>62.388199999999998</c:v>
                </c:pt>
                <c:pt idx="2">
                  <c:v>69.016999999999996</c:v>
                </c:pt>
                <c:pt idx="3">
                  <c:v>72.097399999999993</c:v>
                </c:pt>
                <c:pt idx="4">
                  <c:v>77.807599999999994</c:v>
                </c:pt>
                <c:pt idx="5">
                  <c:v>80.587999999999994</c:v>
                </c:pt>
                <c:pt idx="6">
                  <c:v>89.462100000000007</c:v>
                </c:pt>
                <c:pt idx="7">
                  <c:v>95.6524</c:v>
                </c:pt>
                <c:pt idx="8">
                  <c:v>103.00279999999999</c:v>
                </c:pt>
                <c:pt idx="9">
                  <c:v>107.6144</c:v>
                </c:pt>
                <c:pt idx="10">
                  <c:v>114.5047</c:v>
                </c:pt>
                <c:pt idx="11">
                  <c:v>120.98439999999999</c:v>
                </c:pt>
                <c:pt idx="12">
                  <c:v>126.3939</c:v>
                </c:pt>
                <c:pt idx="13">
                  <c:v>134.5384</c:v>
                </c:pt>
                <c:pt idx="14">
                  <c:v>140.13239999999999</c:v>
                </c:pt>
                <c:pt idx="15">
                  <c:v>145.64359999999999</c:v>
                </c:pt>
                <c:pt idx="16">
                  <c:v>150.82589999999999</c:v>
                </c:pt>
                <c:pt idx="17">
                  <c:v>156.82650000000001</c:v>
                </c:pt>
                <c:pt idx="18">
                  <c:v>163.03559999999999</c:v>
                </c:pt>
                <c:pt idx="19">
                  <c:v>168.93049999999999</c:v>
                </c:pt>
                <c:pt idx="20">
                  <c:v>175.1206</c:v>
                </c:pt>
                <c:pt idx="21">
                  <c:v>181.54820000000001</c:v>
                </c:pt>
                <c:pt idx="22">
                  <c:v>187.34229999999999</c:v>
                </c:pt>
                <c:pt idx="23">
                  <c:v>192.91460000000001</c:v>
                </c:pt>
                <c:pt idx="24">
                  <c:v>198.47370000000001</c:v>
                </c:pt>
                <c:pt idx="25">
                  <c:v>203.23599999999999</c:v>
                </c:pt>
                <c:pt idx="26">
                  <c:v>208.13570000000001</c:v>
                </c:pt>
                <c:pt idx="27">
                  <c:v>214.09289999999999</c:v>
                </c:pt>
                <c:pt idx="28">
                  <c:v>220.22210000000001</c:v>
                </c:pt>
                <c:pt idx="29">
                  <c:v>228.14619999999999</c:v>
                </c:pt>
                <c:pt idx="30">
                  <c:v>238.10560000000001</c:v>
                </c:pt>
                <c:pt idx="31">
                  <c:v>265.39580000000001</c:v>
                </c:pt>
                <c:pt idx="32">
                  <c:v>443.76929999999999</c:v>
                </c:pt>
                <c:pt idx="33">
                  <c:v>532.52560000000005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2F-4D61-890B-1E5E63571431}"/>
            </c:ext>
          </c:extLst>
        </c:ser>
        <c:ser>
          <c:idx val="1"/>
          <c:order val="1"/>
          <c:tx>
            <c:v>Desorption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diamond"/>
            <c:size val="9"/>
            <c:spPr>
              <a:noFill/>
              <a:ln w="19050">
                <a:solidFill>
                  <a:schemeClr val="accent2"/>
                </a:solidFill>
                <a:prstDash val="solid"/>
              </a:ln>
            </c:spPr>
          </c:marker>
          <c:xVal>
            <c:numRef>
              <c:f>'Isotherm figure'!$C$5:$C$59</c:f>
              <c:numCache>
                <c:formatCode>0.00E+00</c:formatCode>
                <c:ptCount val="55"/>
                <c:pt idx="0">
                  <c:v>0.98886200000000002</c:v>
                </c:pt>
                <c:pt idx="1">
                  <c:v>0.97481899999999999</c:v>
                </c:pt>
                <c:pt idx="2">
                  <c:v>0.95146299999999995</c:v>
                </c:pt>
                <c:pt idx="3">
                  <c:v>0.90081</c:v>
                </c:pt>
                <c:pt idx="4">
                  <c:v>0.849661</c:v>
                </c:pt>
                <c:pt idx="5">
                  <c:v>0.80078700000000003</c:v>
                </c:pt>
                <c:pt idx="6">
                  <c:v>0.78028200000000003</c:v>
                </c:pt>
                <c:pt idx="7">
                  <c:v>0.76090199999999997</c:v>
                </c:pt>
                <c:pt idx="8">
                  <c:v>0.74101399999999995</c:v>
                </c:pt>
                <c:pt idx="9">
                  <c:v>0.71990399999999999</c:v>
                </c:pt>
                <c:pt idx="10">
                  <c:v>0.70043100000000003</c:v>
                </c:pt>
                <c:pt idx="11">
                  <c:v>0.68032899999999996</c:v>
                </c:pt>
                <c:pt idx="12">
                  <c:v>0.66085799999999995</c:v>
                </c:pt>
                <c:pt idx="13">
                  <c:v>0.64025200000000004</c:v>
                </c:pt>
                <c:pt idx="14">
                  <c:v>0.619869</c:v>
                </c:pt>
                <c:pt idx="15">
                  <c:v>0.60049200000000003</c:v>
                </c:pt>
                <c:pt idx="16">
                  <c:v>0.58989499999999995</c:v>
                </c:pt>
                <c:pt idx="17">
                  <c:v>0.58103400000000005</c:v>
                </c:pt>
                <c:pt idx="18">
                  <c:v>0.57117300000000004</c:v>
                </c:pt>
                <c:pt idx="19">
                  <c:v>0.56060600000000005</c:v>
                </c:pt>
                <c:pt idx="20">
                  <c:v>0.54963099999999998</c:v>
                </c:pt>
                <c:pt idx="21">
                  <c:v>0.54011500000000001</c:v>
                </c:pt>
                <c:pt idx="22">
                  <c:v>0.53034400000000004</c:v>
                </c:pt>
                <c:pt idx="23">
                  <c:v>0.519509</c:v>
                </c:pt>
                <c:pt idx="24">
                  <c:v>0.50933700000000004</c:v>
                </c:pt>
                <c:pt idx="25">
                  <c:v>0.499975</c:v>
                </c:pt>
                <c:pt idx="26">
                  <c:v>0.49038500000000002</c:v>
                </c:pt>
                <c:pt idx="27">
                  <c:v>0.48041099999999998</c:v>
                </c:pt>
                <c:pt idx="28">
                  <c:v>0.470669</c:v>
                </c:pt>
                <c:pt idx="29">
                  <c:v>0.45967200000000003</c:v>
                </c:pt>
                <c:pt idx="30">
                  <c:v>0.45023800000000003</c:v>
                </c:pt>
                <c:pt idx="31">
                  <c:v>0.44018099999999999</c:v>
                </c:pt>
                <c:pt idx="32">
                  <c:v>0.43128100000000003</c:v>
                </c:pt>
                <c:pt idx="33">
                  <c:v>0.419213</c:v>
                </c:pt>
                <c:pt idx="34">
                  <c:v>0.41011799999999998</c:v>
                </c:pt>
                <c:pt idx="35">
                  <c:v>0.39973700000000001</c:v>
                </c:pt>
                <c:pt idx="36">
                  <c:v>0.38916200000000001</c:v>
                </c:pt>
                <c:pt idx="37">
                  <c:v>0.38036700000000001</c:v>
                </c:pt>
                <c:pt idx="38">
                  <c:v>0.37070199999999998</c:v>
                </c:pt>
                <c:pt idx="39">
                  <c:v>0.36041699999999999</c:v>
                </c:pt>
                <c:pt idx="40">
                  <c:v>0.35108400000000001</c:v>
                </c:pt>
                <c:pt idx="41">
                  <c:v>0.34060800000000002</c:v>
                </c:pt>
                <c:pt idx="42">
                  <c:v>0.33128400000000002</c:v>
                </c:pt>
                <c:pt idx="43">
                  <c:v>0.32014100000000001</c:v>
                </c:pt>
                <c:pt idx="44">
                  <c:v>0.30888700000000002</c:v>
                </c:pt>
                <c:pt idx="45">
                  <c:v>0.29978300000000002</c:v>
                </c:pt>
                <c:pt idx="46">
                  <c:v>0.28046900000000002</c:v>
                </c:pt>
                <c:pt idx="47">
                  <c:v>0.26028400000000002</c:v>
                </c:pt>
                <c:pt idx="48">
                  <c:v>0.239705</c:v>
                </c:pt>
                <c:pt idx="49">
                  <c:v>0.22026100000000001</c:v>
                </c:pt>
                <c:pt idx="50">
                  <c:v>0.20058100000000001</c:v>
                </c:pt>
                <c:pt idx="51">
                  <c:v>0.15095</c:v>
                </c:pt>
              </c:numCache>
            </c:numRef>
          </c:xVal>
          <c:yVal>
            <c:numRef>
              <c:f>'Isotherm figure'!$D$5:$D$59</c:f>
              <c:numCache>
                <c:formatCode>0.00E+00</c:formatCode>
                <c:ptCount val="55"/>
                <c:pt idx="0">
                  <c:v>532.52560000000005</c:v>
                </c:pt>
                <c:pt idx="1">
                  <c:v>516.69759999999997</c:v>
                </c:pt>
                <c:pt idx="2">
                  <c:v>401.50490000000002</c:v>
                </c:pt>
                <c:pt idx="3">
                  <c:v>242.91399999999999</c:v>
                </c:pt>
                <c:pt idx="4">
                  <c:v>225.93700000000001</c:v>
                </c:pt>
                <c:pt idx="5">
                  <c:v>215.595</c:v>
                </c:pt>
                <c:pt idx="6">
                  <c:v>211.59229999999999</c:v>
                </c:pt>
                <c:pt idx="7">
                  <c:v>207.94560000000001</c:v>
                </c:pt>
                <c:pt idx="8">
                  <c:v>203.98220000000001</c:v>
                </c:pt>
                <c:pt idx="9">
                  <c:v>199.3674</c:v>
                </c:pt>
                <c:pt idx="10">
                  <c:v>195.34309999999999</c:v>
                </c:pt>
                <c:pt idx="11">
                  <c:v>190.90049999999999</c:v>
                </c:pt>
                <c:pt idx="12">
                  <c:v>186.61089999999999</c:v>
                </c:pt>
                <c:pt idx="13">
                  <c:v>181.9974</c:v>
                </c:pt>
                <c:pt idx="14">
                  <c:v>177.64230000000001</c:v>
                </c:pt>
                <c:pt idx="15">
                  <c:v>173.57380000000001</c:v>
                </c:pt>
                <c:pt idx="16">
                  <c:v>171.5677</c:v>
                </c:pt>
                <c:pt idx="17">
                  <c:v>169.81120000000001</c:v>
                </c:pt>
                <c:pt idx="18">
                  <c:v>167.96469999999999</c:v>
                </c:pt>
                <c:pt idx="19">
                  <c:v>166.11279999999999</c:v>
                </c:pt>
                <c:pt idx="20">
                  <c:v>164.3212</c:v>
                </c:pt>
                <c:pt idx="21">
                  <c:v>162.7567</c:v>
                </c:pt>
                <c:pt idx="22">
                  <c:v>161.19479999999999</c:v>
                </c:pt>
                <c:pt idx="23">
                  <c:v>159.69839999999999</c:v>
                </c:pt>
                <c:pt idx="24">
                  <c:v>158.27930000000001</c:v>
                </c:pt>
                <c:pt idx="25">
                  <c:v>157.17699999999999</c:v>
                </c:pt>
                <c:pt idx="26">
                  <c:v>155.9221</c:v>
                </c:pt>
                <c:pt idx="27">
                  <c:v>154.56460000000001</c:v>
                </c:pt>
                <c:pt idx="28">
                  <c:v>153.661</c:v>
                </c:pt>
                <c:pt idx="29">
                  <c:v>152.21209999999999</c:v>
                </c:pt>
                <c:pt idx="30">
                  <c:v>150.77610000000001</c:v>
                </c:pt>
                <c:pt idx="31">
                  <c:v>149.13329999999999</c:v>
                </c:pt>
                <c:pt idx="32">
                  <c:v>147.75460000000001</c:v>
                </c:pt>
                <c:pt idx="33">
                  <c:v>146.01820000000001</c:v>
                </c:pt>
                <c:pt idx="34">
                  <c:v>144.4332</c:v>
                </c:pt>
                <c:pt idx="35">
                  <c:v>142.75800000000001</c:v>
                </c:pt>
                <c:pt idx="36">
                  <c:v>141.15549999999999</c:v>
                </c:pt>
                <c:pt idx="37">
                  <c:v>139.87979999999999</c:v>
                </c:pt>
                <c:pt idx="38">
                  <c:v>138.03030000000001</c:v>
                </c:pt>
                <c:pt idx="39">
                  <c:v>136.48330000000001</c:v>
                </c:pt>
                <c:pt idx="40">
                  <c:v>135.1636</c:v>
                </c:pt>
                <c:pt idx="41">
                  <c:v>133.60409999999999</c:v>
                </c:pt>
                <c:pt idx="42">
                  <c:v>132.15350000000001</c:v>
                </c:pt>
                <c:pt idx="43">
                  <c:v>131.01859999999999</c:v>
                </c:pt>
                <c:pt idx="44">
                  <c:v>129.47489999999999</c:v>
                </c:pt>
                <c:pt idx="45">
                  <c:v>128.3254</c:v>
                </c:pt>
                <c:pt idx="46">
                  <c:v>125.4825</c:v>
                </c:pt>
                <c:pt idx="47">
                  <c:v>122.65600000000001</c:v>
                </c:pt>
                <c:pt idx="48">
                  <c:v>119.8779</c:v>
                </c:pt>
                <c:pt idx="49">
                  <c:v>116.85080000000001</c:v>
                </c:pt>
                <c:pt idx="50">
                  <c:v>113.5265</c:v>
                </c:pt>
                <c:pt idx="51">
                  <c:v>104.7816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2F-4D61-890B-1E5E63571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Relative pressure / P/Po</a:t>
                </a:r>
              </a:p>
            </c:rich>
          </c:tx>
          <c:layout>
            <c:manualLayout>
              <c:xMode val="edge"/>
              <c:yMode val="edge"/>
              <c:x val="0.23565326327144925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6670227759121679"/>
          <c:y val="3.5576705583491429E-2"/>
          <c:w val="0.57352426356724018"/>
          <c:h val="0.121145504742463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BET!$B$27:$B$33</c:f>
              <c:numCache>
                <c:formatCode>0.00E+00</c:formatCode>
                <c:ptCount val="7"/>
                <c:pt idx="1">
                  <c:v>2.1288000000000001E-2</c:v>
                </c:pt>
                <c:pt idx="2">
                  <c:v>3.8973800000000003E-2</c:v>
                </c:pt>
                <c:pt idx="3">
                  <c:v>4.9792900000000001E-2</c:v>
                </c:pt>
                <c:pt idx="4">
                  <c:v>7.5537699999999999E-2</c:v>
                </c:pt>
                <c:pt idx="5">
                  <c:v>9.0562799999999999E-2</c:v>
                </c:pt>
                <c:pt idx="6">
                  <c:v>0.148645</c:v>
                </c:pt>
              </c:numCache>
            </c:numRef>
          </c:xVal>
          <c:yVal>
            <c:numRef>
              <c:f>BET!$D$27:$D$33</c:f>
              <c:numCache>
                <c:formatCode>0.00E+00</c:formatCode>
                <c:ptCount val="7"/>
                <c:pt idx="1">
                  <c:v>0.27894999999999998</c:v>
                </c:pt>
                <c:pt idx="2">
                  <c:v>0.47014</c:v>
                </c:pt>
                <c:pt idx="3">
                  <c:v>0.58153999999999995</c:v>
                </c:pt>
                <c:pt idx="4">
                  <c:v>0.84023999999999999</c:v>
                </c:pt>
                <c:pt idx="5">
                  <c:v>0.98868</c:v>
                </c:pt>
                <c:pt idx="6">
                  <c:v>1.5615000000000001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50-4019-8C8A-0C088AD2D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6816"/>
        <c:axId val="392597208"/>
      </c:scatterChart>
      <c:valAx>
        <c:axId val="392596816"/>
        <c:scaling>
          <c:orientation val="minMax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7208"/>
        <c:crosses val="autoZero"/>
        <c:crossBetween val="midCat"/>
      </c:valAx>
      <c:valAx>
        <c:axId val="39259720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392596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959667541557342"/>
                  <c:y val="6.8969816272965875E-2"/>
                </c:manualLayout>
              </c:layout>
              <c:numFmt formatCode="General" sourceLinked="0"/>
            </c:trendlineLbl>
          </c:trendline>
          <c:xVal>
            <c:numRef>
              <c:f>'T-plot'!$C$28:$C$33</c:f>
              <c:numCache>
                <c:formatCode>0.00E+00</c:formatCode>
                <c:ptCount val="6"/>
                <c:pt idx="1">
                  <c:v>0.46865000000000001</c:v>
                </c:pt>
                <c:pt idx="2">
                  <c:v>0.49407000000000001</c:v>
                </c:pt>
                <c:pt idx="3">
                  <c:v>0.53359999999999996</c:v>
                </c:pt>
                <c:pt idx="4">
                  <c:v>0.56793000000000005</c:v>
                </c:pt>
                <c:pt idx="5">
                  <c:v>0.59819</c:v>
                </c:pt>
              </c:numCache>
            </c:numRef>
          </c:xVal>
          <c:yVal>
            <c:numRef>
              <c:f>'T-plot'!$D$28:$D$33</c:f>
              <c:numCache>
                <c:formatCode>0.00E+00</c:formatCode>
                <c:ptCount val="6"/>
                <c:pt idx="1">
                  <c:v>103.003</c:v>
                </c:pt>
                <c:pt idx="2">
                  <c:v>107.614</c:v>
                </c:pt>
                <c:pt idx="3">
                  <c:v>114.505</c:v>
                </c:pt>
                <c:pt idx="4" formatCode="General">
                  <c:v>120.98399999999999</c:v>
                </c:pt>
                <c:pt idx="5" formatCode="General">
                  <c:v>126.39400000000001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F6-4AA8-9E17-1A153223E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597992"/>
        <c:axId val="392598384"/>
      </c:scatterChart>
      <c:valAx>
        <c:axId val="392597992"/>
        <c:scaling>
          <c:orientation val="minMax"/>
          <c:min val="0"/>
        </c:scaling>
        <c:delete val="0"/>
        <c:axPos val="b"/>
        <c:numFmt formatCode="#,##0.00" sourceLinked="0"/>
        <c:majorTickMark val="out"/>
        <c:minorTickMark val="none"/>
        <c:tickLblPos val="nextTo"/>
        <c:crossAx val="392598384"/>
        <c:crosses val="autoZero"/>
        <c:crossBetween val="midCat"/>
      </c:valAx>
      <c:valAx>
        <c:axId val="392598384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92597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series1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Des!$B$7:$B$57</c:f>
              <c:numCache>
                <c:formatCode>0.0</c:formatCode>
                <c:ptCount val="51"/>
                <c:pt idx="0">
                  <c:v>0</c:v>
                </c:pt>
                <c:pt idx="1">
                  <c:v>1.9402999999999999</c:v>
                </c:pt>
                <c:pt idx="2">
                  <c:v>2.1118000000000001</c:v>
                </c:pt>
                <c:pt idx="3">
                  <c:v>2.2111000000000001</c:v>
                </c:pt>
                <c:pt idx="4">
                  <c:v>2.3149000000000002</c:v>
                </c:pt>
                <c:pt idx="5">
                  <c:v>2.4236</c:v>
                </c:pt>
                <c:pt idx="6">
                  <c:v>2.5323000000000002</c:v>
                </c:pt>
                <c:pt idx="7">
                  <c:v>2.6124000000000001</c:v>
                </c:pt>
                <c:pt idx="8">
                  <c:v>2.6714000000000002</c:v>
                </c:pt>
                <c:pt idx="9">
                  <c:v>2.7376999999999998</c:v>
                </c:pt>
                <c:pt idx="10">
                  <c:v>2.7995000000000001</c:v>
                </c:pt>
                <c:pt idx="11">
                  <c:v>2.8607</c:v>
                </c:pt>
                <c:pt idx="12">
                  <c:v>2.9232</c:v>
                </c:pt>
                <c:pt idx="13">
                  <c:v>2.9864999999999999</c:v>
                </c:pt>
                <c:pt idx="14">
                  <c:v>3.0524</c:v>
                </c:pt>
                <c:pt idx="15">
                  <c:v>3.1147999999999998</c:v>
                </c:pt>
                <c:pt idx="16">
                  <c:v>3.1819999999999999</c:v>
                </c:pt>
                <c:pt idx="17">
                  <c:v>3.2565</c:v>
                </c:pt>
                <c:pt idx="18">
                  <c:v>3.3275000000000001</c:v>
                </c:pt>
                <c:pt idx="19">
                  <c:v>3.4070999999999998</c:v>
                </c:pt>
                <c:pt idx="20">
                  <c:v>3.488</c:v>
                </c:pt>
                <c:pt idx="21">
                  <c:v>3.5636000000000001</c:v>
                </c:pt>
                <c:pt idx="22">
                  <c:v>3.6434000000000002</c:v>
                </c:pt>
                <c:pt idx="23">
                  <c:v>3.7296999999999998</c:v>
                </c:pt>
                <c:pt idx="24">
                  <c:v>3.8201000000000001</c:v>
                </c:pt>
                <c:pt idx="25">
                  <c:v>3.9089999999999998</c:v>
                </c:pt>
                <c:pt idx="26">
                  <c:v>4</c:v>
                </c:pt>
                <c:pt idx="27">
                  <c:v>4.0911</c:v>
                </c:pt>
                <c:pt idx="28">
                  <c:v>4.1883999999999997</c:v>
                </c:pt>
                <c:pt idx="29">
                  <c:v>4.2968000000000002</c:v>
                </c:pt>
                <c:pt idx="30">
                  <c:v>4.4070999999999998</c:v>
                </c:pt>
                <c:pt idx="31">
                  <c:v>4.5144000000000002</c:v>
                </c:pt>
                <c:pt idx="32">
                  <c:v>4.6330999999999998</c:v>
                </c:pt>
                <c:pt idx="33">
                  <c:v>4.7630999999999997</c:v>
                </c:pt>
                <c:pt idx="34">
                  <c:v>4.8916000000000004</c:v>
                </c:pt>
                <c:pt idx="35">
                  <c:v>5.0144000000000002</c:v>
                </c:pt>
                <c:pt idx="36">
                  <c:v>5.1478000000000002</c:v>
                </c:pt>
                <c:pt idx="37">
                  <c:v>5.3669000000000002</c:v>
                </c:pt>
                <c:pt idx="38">
                  <c:v>5.6798999999999999</c:v>
                </c:pt>
                <c:pt idx="39">
                  <c:v>6.0362</c:v>
                </c:pt>
                <c:pt idx="40">
                  <c:v>6.4233000000000002</c:v>
                </c:pt>
                <c:pt idx="41">
                  <c:v>6.8520000000000003</c:v>
                </c:pt>
                <c:pt idx="42">
                  <c:v>7.3342999999999998</c:v>
                </c:pt>
                <c:pt idx="43">
                  <c:v>7.8997999999999999</c:v>
                </c:pt>
                <c:pt idx="44">
                  <c:v>8.5557999999999996</c:v>
                </c:pt>
                <c:pt idx="45">
                  <c:v>9.2887000000000004</c:v>
                </c:pt>
                <c:pt idx="46">
                  <c:v>10.17</c:v>
                </c:pt>
                <c:pt idx="47">
                  <c:v>12.3431</c:v>
                </c:pt>
                <c:pt idx="48">
                  <c:v>17.474699999999999</c:v>
                </c:pt>
                <c:pt idx="49">
                  <c:v>31.226199999999999</c:v>
                </c:pt>
                <c:pt idx="50">
                  <c:v>59.940399999999997</c:v>
                </c:pt>
              </c:numCache>
            </c:numRef>
          </c:xVal>
          <c:yVal>
            <c:numRef>
              <c:f>Des!$G$7:$G$57</c:f>
              <c:numCache>
                <c:formatCode>General</c:formatCode>
                <c:ptCount val="51"/>
                <c:pt idx="0">
                  <c:v>0</c:v>
                </c:pt>
                <c:pt idx="1">
                  <c:v>0.35793000000000003</c:v>
                </c:pt>
                <c:pt idx="2">
                  <c:v>0.37685999999999997</c:v>
                </c:pt>
                <c:pt idx="3">
                  <c:v>0.33678000000000002</c:v>
                </c:pt>
                <c:pt idx="4">
                  <c:v>0.25735999999999998</c:v>
                </c:pt>
                <c:pt idx="5">
                  <c:v>0.28811999999999999</c:v>
                </c:pt>
                <c:pt idx="6">
                  <c:v>0.32568000000000003</c:v>
                </c:pt>
                <c:pt idx="7">
                  <c:v>0.23827999999999999</c:v>
                </c:pt>
                <c:pt idx="8">
                  <c:v>0.28594999999999998</c:v>
                </c:pt>
                <c:pt idx="9">
                  <c:v>0.13630999999999999</c:v>
                </c:pt>
                <c:pt idx="10">
                  <c:v>0.36148999999999998</c:v>
                </c:pt>
                <c:pt idx="11">
                  <c:v>0.33351999999999998</c:v>
                </c:pt>
                <c:pt idx="12">
                  <c:v>0.30204999999999999</c:v>
                </c:pt>
                <c:pt idx="13">
                  <c:v>0.33753</c:v>
                </c:pt>
                <c:pt idx="14">
                  <c:v>0.50041000000000002</c:v>
                </c:pt>
                <c:pt idx="15">
                  <c:v>0.31508999999999998</c:v>
                </c:pt>
                <c:pt idx="16">
                  <c:v>0.33822000000000002</c:v>
                </c:pt>
                <c:pt idx="17">
                  <c:v>0.37319999999999998</c:v>
                </c:pt>
                <c:pt idx="18">
                  <c:v>0.41909000000000002</c:v>
                </c:pt>
                <c:pt idx="19">
                  <c:v>0.30142000000000002</c:v>
                </c:pt>
                <c:pt idx="20">
                  <c:v>0.33790999999999999</c:v>
                </c:pt>
                <c:pt idx="21">
                  <c:v>0.36445</c:v>
                </c:pt>
                <c:pt idx="22">
                  <c:v>0.32024000000000002</c:v>
                </c:pt>
                <c:pt idx="23">
                  <c:v>0.24407000000000001</c:v>
                </c:pt>
                <c:pt idx="24">
                  <c:v>0.10593</c:v>
                </c:pt>
                <c:pt idx="25">
                  <c:v>0.24739</c:v>
                </c:pt>
                <c:pt idx="26">
                  <c:v>0.22497</c:v>
                </c:pt>
                <c:pt idx="27">
                  <c:v>0.17782000000000001</c:v>
                </c:pt>
                <c:pt idx="28">
                  <c:v>0.24152999999999999</c:v>
                </c:pt>
                <c:pt idx="29">
                  <c:v>0.23094000000000001</c:v>
                </c:pt>
                <c:pt idx="30">
                  <c:v>0.29015999999999997</c:v>
                </c:pt>
                <c:pt idx="31">
                  <c:v>0.29679</c:v>
                </c:pt>
                <c:pt idx="32">
                  <c:v>0.28593000000000002</c:v>
                </c:pt>
                <c:pt idx="33">
                  <c:v>0.31140000000000001</c:v>
                </c:pt>
                <c:pt idx="34">
                  <c:v>0.33565</c:v>
                </c:pt>
                <c:pt idx="35">
                  <c:v>0.35654000000000002</c:v>
                </c:pt>
                <c:pt idx="36">
                  <c:v>0.32417000000000001</c:v>
                </c:pt>
                <c:pt idx="37">
                  <c:v>0.36141000000000001</c:v>
                </c:pt>
                <c:pt idx="38">
                  <c:v>0.34905999999999998</c:v>
                </c:pt>
                <c:pt idx="39">
                  <c:v>0.34883999999999998</c:v>
                </c:pt>
                <c:pt idx="40">
                  <c:v>0.31785999999999998</c:v>
                </c:pt>
                <c:pt idx="41">
                  <c:v>0.29565000000000002</c:v>
                </c:pt>
                <c:pt idx="42">
                  <c:v>0.24651999999999999</c:v>
                </c:pt>
                <c:pt idx="43">
                  <c:v>0.24246000000000001</c:v>
                </c:pt>
                <c:pt idx="44">
                  <c:v>0.18917999999999999</c:v>
                </c:pt>
                <c:pt idx="45">
                  <c:v>0.15253</c:v>
                </c:pt>
                <c:pt idx="46">
                  <c:v>0.14000000000000001</c:v>
                </c:pt>
                <c:pt idx="47">
                  <c:v>0.11702</c:v>
                </c:pt>
                <c:pt idx="48">
                  <c:v>0.13818</c:v>
                </c:pt>
                <c:pt idx="49">
                  <c:v>0.97043000000000001</c:v>
                </c:pt>
                <c:pt idx="50">
                  <c:v>0.71994000000000002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61-4A91-ADDC-C8258410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30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1078419431733167"/>
              <c:y val="0.9155881918434385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series1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Des!$B$7:$B$57</c:f>
              <c:numCache>
                <c:formatCode>0.0</c:formatCode>
                <c:ptCount val="51"/>
                <c:pt idx="0">
                  <c:v>0</c:v>
                </c:pt>
                <c:pt idx="1">
                  <c:v>1.9402999999999999</c:v>
                </c:pt>
                <c:pt idx="2">
                  <c:v>2.1118000000000001</c:v>
                </c:pt>
                <c:pt idx="3">
                  <c:v>2.2111000000000001</c:v>
                </c:pt>
                <c:pt idx="4">
                  <c:v>2.3149000000000002</c:v>
                </c:pt>
                <c:pt idx="5">
                  <c:v>2.4236</c:v>
                </c:pt>
                <c:pt idx="6">
                  <c:v>2.5323000000000002</c:v>
                </c:pt>
                <c:pt idx="7">
                  <c:v>2.6124000000000001</c:v>
                </c:pt>
                <c:pt idx="8">
                  <c:v>2.6714000000000002</c:v>
                </c:pt>
                <c:pt idx="9">
                  <c:v>2.7376999999999998</c:v>
                </c:pt>
                <c:pt idx="10">
                  <c:v>2.7995000000000001</c:v>
                </c:pt>
                <c:pt idx="11">
                  <c:v>2.8607</c:v>
                </c:pt>
                <c:pt idx="12">
                  <c:v>2.9232</c:v>
                </c:pt>
                <c:pt idx="13">
                  <c:v>2.9864999999999999</c:v>
                </c:pt>
                <c:pt idx="14">
                  <c:v>3.0524</c:v>
                </c:pt>
                <c:pt idx="15">
                  <c:v>3.1147999999999998</c:v>
                </c:pt>
                <c:pt idx="16">
                  <c:v>3.1819999999999999</c:v>
                </c:pt>
                <c:pt idx="17">
                  <c:v>3.2565</c:v>
                </c:pt>
                <c:pt idx="18">
                  <c:v>3.3275000000000001</c:v>
                </c:pt>
                <c:pt idx="19">
                  <c:v>3.4070999999999998</c:v>
                </c:pt>
                <c:pt idx="20">
                  <c:v>3.488</c:v>
                </c:pt>
                <c:pt idx="21">
                  <c:v>3.5636000000000001</c:v>
                </c:pt>
                <c:pt idx="22">
                  <c:v>3.6434000000000002</c:v>
                </c:pt>
                <c:pt idx="23">
                  <c:v>3.7296999999999998</c:v>
                </c:pt>
                <c:pt idx="24">
                  <c:v>3.8201000000000001</c:v>
                </c:pt>
                <c:pt idx="25">
                  <c:v>3.9089999999999998</c:v>
                </c:pt>
                <c:pt idx="26">
                  <c:v>4</c:v>
                </c:pt>
                <c:pt idx="27">
                  <c:v>4.0911</c:v>
                </c:pt>
                <c:pt idx="28">
                  <c:v>4.1883999999999997</c:v>
                </c:pt>
                <c:pt idx="29">
                  <c:v>4.2968000000000002</c:v>
                </c:pt>
                <c:pt idx="30">
                  <c:v>4.4070999999999998</c:v>
                </c:pt>
                <c:pt idx="31">
                  <c:v>4.5144000000000002</c:v>
                </c:pt>
                <c:pt idx="32">
                  <c:v>4.6330999999999998</c:v>
                </c:pt>
                <c:pt idx="33">
                  <c:v>4.7630999999999997</c:v>
                </c:pt>
                <c:pt idx="34">
                  <c:v>4.8916000000000004</c:v>
                </c:pt>
                <c:pt idx="35">
                  <c:v>5.0144000000000002</c:v>
                </c:pt>
                <c:pt idx="36">
                  <c:v>5.1478000000000002</c:v>
                </c:pt>
                <c:pt idx="37">
                  <c:v>5.3669000000000002</c:v>
                </c:pt>
                <c:pt idx="38">
                  <c:v>5.6798999999999999</c:v>
                </c:pt>
                <c:pt idx="39">
                  <c:v>6.0362</c:v>
                </c:pt>
                <c:pt idx="40">
                  <c:v>6.4233000000000002</c:v>
                </c:pt>
                <c:pt idx="41">
                  <c:v>6.8520000000000003</c:v>
                </c:pt>
                <c:pt idx="42">
                  <c:v>7.3342999999999998</c:v>
                </c:pt>
                <c:pt idx="43">
                  <c:v>7.8997999999999999</c:v>
                </c:pt>
                <c:pt idx="44">
                  <c:v>8.5557999999999996</c:v>
                </c:pt>
                <c:pt idx="45">
                  <c:v>9.2887000000000004</c:v>
                </c:pt>
                <c:pt idx="46">
                  <c:v>10.17</c:v>
                </c:pt>
                <c:pt idx="47">
                  <c:v>12.3431</c:v>
                </c:pt>
                <c:pt idx="48">
                  <c:v>17.474699999999999</c:v>
                </c:pt>
                <c:pt idx="49">
                  <c:v>31.226199999999999</c:v>
                </c:pt>
                <c:pt idx="50">
                  <c:v>59.940399999999997</c:v>
                </c:pt>
              </c:numCache>
            </c:numRef>
          </c:xVal>
          <c:yVal>
            <c:numRef>
              <c:f>Des!$G$7:$G$57</c:f>
              <c:numCache>
                <c:formatCode>General</c:formatCode>
                <c:ptCount val="51"/>
                <c:pt idx="0">
                  <c:v>0</c:v>
                </c:pt>
                <c:pt idx="1">
                  <c:v>0.35793000000000003</c:v>
                </c:pt>
                <c:pt idx="2">
                  <c:v>0.37685999999999997</c:v>
                </c:pt>
                <c:pt idx="3">
                  <c:v>0.33678000000000002</c:v>
                </c:pt>
                <c:pt idx="4">
                  <c:v>0.25735999999999998</c:v>
                </c:pt>
                <c:pt idx="5">
                  <c:v>0.28811999999999999</c:v>
                </c:pt>
                <c:pt idx="6">
                  <c:v>0.32568000000000003</c:v>
                </c:pt>
                <c:pt idx="7">
                  <c:v>0.23827999999999999</c:v>
                </c:pt>
                <c:pt idx="8">
                  <c:v>0.28594999999999998</c:v>
                </c:pt>
                <c:pt idx="9">
                  <c:v>0.13630999999999999</c:v>
                </c:pt>
                <c:pt idx="10">
                  <c:v>0.36148999999999998</c:v>
                </c:pt>
                <c:pt idx="11">
                  <c:v>0.33351999999999998</c:v>
                </c:pt>
                <c:pt idx="12">
                  <c:v>0.30204999999999999</c:v>
                </c:pt>
                <c:pt idx="13">
                  <c:v>0.33753</c:v>
                </c:pt>
                <c:pt idx="14">
                  <c:v>0.50041000000000002</c:v>
                </c:pt>
                <c:pt idx="15">
                  <c:v>0.31508999999999998</c:v>
                </c:pt>
                <c:pt idx="16">
                  <c:v>0.33822000000000002</c:v>
                </c:pt>
                <c:pt idx="17">
                  <c:v>0.37319999999999998</c:v>
                </c:pt>
                <c:pt idx="18">
                  <c:v>0.41909000000000002</c:v>
                </c:pt>
                <c:pt idx="19">
                  <c:v>0.30142000000000002</c:v>
                </c:pt>
                <c:pt idx="20">
                  <c:v>0.33790999999999999</c:v>
                </c:pt>
                <c:pt idx="21">
                  <c:v>0.36445</c:v>
                </c:pt>
                <c:pt idx="22">
                  <c:v>0.32024000000000002</c:v>
                </c:pt>
                <c:pt idx="23">
                  <c:v>0.24407000000000001</c:v>
                </c:pt>
                <c:pt idx="24">
                  <c:v>0.10593</c:v>
                </c:pt>
                <c:pt idx="25">
                  <c:v>0.24739</c:v>
                </c:pt>
                <c:pt idx="26">
                  <c:v>0.22497</c:v>
                </c:pt>
                <c:pt idx="27">
                  <c:v>0.17782000000000001</c:v>
                </c:pt>
                <c:pt idx="28">
                  <c:v>0.24152999999999999</c:v>
                </c:pt>
                <c:pt idx="29">
                  <c:v>0.23094000000000001</c:v>
                </c:pt>
                <c:pt idx="30">
                  <c:v>0.29015999999999997</c:v>
                </c:pt>
                <c:pt idx="31">
                  <c:v>0.29679</c:v>
                </c:pt>
                <c:pt idx="32">
                  <c:v>0.28593000000000002</c:v>
                </c:pt>
                <c:pt idx="33">
                  <c:v>0.31140000000000001</c:v>
                </c:pt>
                <c:pt idx="34">
                  <c:v>0.33565</c:v>
                </c:pt>
                <c:pt idx="35">
                  <c:v>0.35654000000000002</c:v>
                </c:pt>
                <c:pt idx="36">
                  <c:v>0.32417000000000001</c:v>
                </c:pt>
                <c:pt idx="37">
                  <c:v>0.36141000000000001</c:v>
                </c:pt>
                <c:pt idx="38">
                  <c:v>0.34905999999999998</c:v>
                </c:pt>
                <c:pt idx="39">
                  <c:v>0.34883999999999998</c:v>
                </c:pt>
                <c:pt idx="40">
                  <c:v>0.31785999999999998</c:v>
                </c:pt>
                <c:pt idx="41">
                  <c:v>0.29565000000000002</c:v>
                </c:pt>
                <c:pt idx="42">
                  <c:v>0.24651999999999999</c:v>
                </c:pt>
                <c:pt idx="43">
                  <c:v>0.24246000000000001</c:v>
                </c:pt>
                <c:pt idx="44">
                  <c:v>0.18917999999999999</c:v>
                </c:pt>
                <c:pt idx="45">
                  <c:v>0.15253</c:v>
                </c:pt>
                <c:pt idx="46">
                  <c:v>0.14000000000000001</c:v>
                </c:pt>
                <c:pt idx="47">
                  <c:v>0.11702</c:v>
                </c:pt>
                <c:pt idx="48">
                  <c:v>0.13818</c:v>
                </c:pt>
                <c:pt idx="49">
                  <c:v>0.97043000000000001</c:v>
                </c:pt>
                <c:pt idx="50">
                  <c:v>0.71994000000000002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6D-4B0F-B806-4AD36FCCB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orientation val="minMax"/>
          <c:max val="11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1078419431733167"/>
              <c:y val="0.9155881918434385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  <c:majorUnit val="2"/>
      </c:valAx>
      <c:valAx>
        <c:axId val="142603976"/>
        <c:scaling>
          <c:orientation val="minMax"/>
          <c:max val="0.60000000000000009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Des'!$B$7:$B$89</c:f>
              <c:numCache>
                <c:formatCode>General</c:formatCode>
                <c:ptCount val="83"/>
                <c:pt idx="1">
                  <c:v>1.5640000000000001</c:v>
                </c:pt>
                <c:pt idx="2">
                  <c:v>1.631</c:v>
                </c:pt>
                <c:pt idx="3">
                  <c:v>1.6970000000000001</c:v>
                </c:pt>
                <c:pt idx="4">
                  <c:v>1.78</c:v>
                </c:pt>
                <c:pt idx="5">
                  <c:v>1.8680000000000001</c:v>
                </c:pt>
                <c:pt idx="6">
                  <c:v>1.948</c:v>
                </c:pt>
                <c:pt idx="7">
                  <c:v>2.0270000000000001</c:v>
                </c:pt>
                <c:pt idx="8">
                  <c:v>2.1070000000000002</c:v>
                </c:pt>
                <c:pt idx="9">
                  <c:v>2.1859999999999999</c:v>
                </c:pt>
                <c:pt idx="10">
                  <c:v>2.266</c:v>
                </c:pt>
                <c:pt idx="11">
                  <c:v>2.3450000000000002</c:v>
                </c:pt>
                <c:pt idx="12">
                  <c:v>2.4249999999999998</c:v>
                </c:pt>
                <c:pt idx="13">
                  <c:v>2.504</c:v>
                </c:pt>
                <c:pt idx="14">
                  <c:v>2.5830000000000002</c:v>
                </c:pt>
                <c:pt idx="15">
                  <c:v>2.7029999999999998</c:v>
                </c:pt>
                <c:pt idx="16">
                  <c:v>2.8220000000000001</c:v>
                </c:pt>
                <c:pt idx="17">
                  <c:v>2.9409999999999998</c:v>
                </c:pt>
                <c:pt idx="18">
                  <c:v>3.06</c:v>
                </c:pt>
                <c:pt idx="19">
                  <c:v>3.1789999999999998</c:v>
                </c:pt>
                <c:pt idx="20">
                  <c:v>3.298</c:v>
                </c:pt>
                <c:pt idx="21">
                  <c:v>3.4180000000000001</c:v>
                </c:pt>
                <c:pt idx="22">
                  <c:v>3.5369999999999999</c:v>
                </c:pt>
                <c:pt idx="23">
                  <c:v>3.6560000000000001</c:v>
                </c:pt>
                <c:pt idx="24">
                  <c:v>3.7749999999999999</c:v>
                </c:pt>
                <c:pt idx="25">
                  <c:v>3.9340000000000002</c:v>
                </c:pt>
                <c:pt idx="26">
                  <c:v>4.093</c:v>
                </c:pt>
                <c:pt idx="27">
                  <c:v>4.2519999999999998</c:v>
                </c:pt>
                <c:pt idx="28">
                  <c:v>4.4109999999999996</c:v>
                </c:pt>
                <c:pt idx="29">
                  <c:v>4.57</c:v>
                </c:pt>
                <c:pt idx="30">
                  <c:v>4.7279999999999998</c:v>
                </c:pt>
                <c:pt idx="31">
                  <c:v>4.8869999999999996</c:v>
                </c:pt>
                <c:pt idx="32">
                  <c:v>5.0860000000000003</c:v>
                </c:pt>
                <c:pt idx="33">
                  <c:v>5.2850000000000001</c:v>
                </c:pt>
                <c:pt idx="34">
                  <c:v>5.4829999999999997</c:v>
                </c:pt>
                <c:pt idx="35">
                  <c:v>5.6820000000000004</c:v>
                </c:pt>
                <c:pt idx="36">
                  <c:v>5.88</c:v>
                </c:pt>
                <c:pt idx="37">
                  <c:v>6.0789999999999997</c:v>
                </c:pt>
                <c:pt idx="38">
                  <c:v>6.3170000000000002</c:v>
                </c:pt>
                <c:pt idx="39">
                  <c:v>6.556</c:v>
                </c:pt>
                <c:pt idx="40">
                  <c:v>6.7939999999999996</c:v>
                </c:pt>
                <c:pt idx="41">
                  <c:v>7.032</c:v>
                </c:pt>
                <c:pt idx="42">
                  <c:v>7.31</c:v>
                </c:pt>
                <c:pt idx="43">
                  <c:v>7.5880000000000001</c:v>
                </c:pt>
                <c:pt idx="44">
                  <c:v>7.867</c:v>
                </c:pt>
                <c:pt idx="45">
                  <c:v>8.1449999999999996</c:v>
                </c:pt>
                <c:pt idx="46">
                  <c:v>8.4619999999999997</c:v>
                </c:pt>
                <c:pt idx="47">
                  <c:v>8.7799999999999994</c:v>
                </c:pt>
                <c:pt idx="48">
                  <c:v>9.0980000000000008</c:v>
                </c:pt>
                <c:pt idx="49">
                  <c:v>9.4160000000000004</c:v>
                </c:pt>
                <c:pt idx="50">
                  <c:v>9.7729999999999997</c:v>
                </c:pt>
                <c:pt idx="51">
                  <c:v>10.131</c:v>
                </c:pt>
                <c:pt idx="52">
                  <c:v>10.488</c:v>
                </c:pt>
                <c:pt idx="53">
                  <c:v>10.885</c:v>
                </c:pt>
                <c:pt idx="54">
                  <c:v>11.282999999999999</c:v>
                </c:pt>
                <c:pt idx="55">
                  <c:v>11.68</c:v>
                </c:pt>
                <c:pt idx="56">
                  <c:v>12.117000000000001</c:v>
                </c:pt>
                <c:pt idx="57">
                  <c:v>12.554</c:v>
                </c:pt>
                <c:pt idx="58">
                  <c:v>12.991</c:v>
                </c:pt>
                <c:pt idx="59">
                  <c:v>13.467000000000001</c:v>
                </c:pt>
                <c:pt idx="60">
                  <c:v>13.944000000000001</c:v>
                </c:pt>
                <c:pt idx="61">
                  <c:v>14.46</c:v>
                </c:pt>
                <c:pt idx="62">
                  <c:v>14.977</c:v>
                </c:pt>
                <c:pt idx="63">
                  <c:v>15.532999999999999</c:v>
                </c:pt>
                <c:pt idx="64">
                  <c:v>16.088999999999999</c:v>
                </c:pt>
                <c:pt idx="65">
                  <c:v>16.684999999999999</c:v>
                </c:pt>
                <c:pt idx="66">
                  <c:v>17.280999999999999</c:v>
                </c:pt>
                <c:pt idx="67">
                  <c:v>17.916</c:v>
                </c:pt>
                <c:pt idx="68">
                  <c:v>18.552</c:v>
                </c:pt>
                <c:pt idx="69">
                  <c:v>19.227</c:v>
                </c:pt>
                <c:pt idx="70">
                  <c:v>19.902000000000001</c:v>
                </c:pt>
                <c:pt idx="71">
                  <c:v>20.617000000000001</c:v>
                </c:pt>
                <c:pt idx="72">
                  <c:v>21.372</c:v>
                </c:pt>
                <c:pt idx="73">
                  <c:v>22.126999999999999</c:v>
                </c:pt>
                <c:pt idx="74">
                  <c:v>22.920999999999999</c:v>
                </c:pt>
                <c:pt idx="75">
                  <c:v>23.754999999999999</c:v>
                </c:pt>
                <c:pt idx="76">
                  <c:v>24.629000000000001</c:v>
                </c:pt>
                <c:pt idx="77">
                  <c:v>25.503</c:v>
                </c:pt>
                <c:pt idx="78">
                  <c:v>26.417000000000002</c:v>
                </c:pt>
                <c:pt idx="79">
                  <c:v>27.37</c:v>
                </c:pt>
                <c:pt idx="80">
                  <c:v>28.363</c:v>
                </c:pt>
                <c:pt idx="81">
                  <c:v>29.396000000000001</c:v>
                </c:pt>
                <c:pt idx="82">
                  <c:v>30.468</c:v>
                </c:pt>
              </c:numCache>
            </c:numRef>
          </c:xVal>
          <c:yVal>
            <c:numRef>
              <c:f>'NLDFT Des'!$E$7:$E$89</c:f>
              <c:numCache>
                <c:formatCode>General</c:formatCode>
                <c:ptCount val="83"/>
                <c:pt idx="1">
                  <c:v>6.6517999999999994E-2</c:v>
                </c:pt>
                <c:pt idx="2">
                  <c:v>6.2669000000000002E-2</c:v>
                </c:pt>
                <c:pt idx="3">
                  <c:v>4.9468999999999999E-2</c:v>
                </c:pt>
                <c:pt idx="4">
                  <c:v>3.8170000000000003E-2</c:v>
                </c:pt>
                <c:pt idx="5">
                  <c:v>3.8299E-2</c:v>
                </c:pt>
                <c:pt idx="6">
                  <c:v>5.1282000000000001E-2</c:v>
                </c:pt>
                <c:pt idx="7">
                  <c:v>6.6206000000000001E-2</c:v>
                </c:pt>
                <c:pt idx="8">
                  <c:v>7.6139999999999999E-2</c:v>
                </c:pt>
                <c:pt idx="9">
                  <c:v>8.5014999999999993E-2</c:v>
                </c:pt>
                <c:pt idx="10">
                  <c:v>0.10390000000000001</c:v>
                </c:pt>
                <c:pt idx="11">
                  <c:v>0.13292999999999999</c:v>
                </c:pt>
                <c:pt idx="12">
                  <c:v>0.16472000000000001</c:v>
                </c:pt>
                <c:pt idx="13">
                  <c:v>0.19250999999999999</c:v>
                </c:pt>
                <c:pt idx="14">
                  <c:v>0.17397000000000001</c:v>
                </c:pt>
                <c:pt idx="15">
                  <c:v>0.17512</c:v>
                </c:pt>
                <c:pt idx="16">
                  <c:v>0.21704999999999999</c:v>
                </c:pt>
                <c:pt idx="17">
                  <c:v>0.25495000000000001</c:v>
                </c:pt>
                <c:pt idx="18">
                  <c:v>0.28186</c:v>
                </c:pt>
                <c:pt idx="19">
                  <c:v>0.26901999999999998</c:v>
                </c:pt>
                <c:pt idx="20">
                  <c:v>0.24113000000000001</c:v>
                </c:pt>
                <c:pt idx="21">
                  <c:v>0.24667</c:v>
                </c:pt>
                <c:pt idx="22">
                  <c:v>0.26264999999999999</c:v>
                </c:pt>
                <c:pt idx="23">
                  <c:v>0.27559</c:v>
                </c:pt>
                <c:pt idx="24">
                  <c:v>0.24886</c:v>
                </c:pt>
                <c:pt idx="25">
                  <c:v>0.26</c:v>
                </c:pt>
                <c:pt idx="26">
                  <c:v>0.31606000000000001</c:v>
                </c:pt>
                <c:pt idx="27">
                  <c:v>0.29181000000000001</c:v>
                </c:pt>
                <c:pt idx="28">
                  <c:v>0.21820000000000001</c:v>
                </c:pt>
                <c:pt idx="29">
                  <c:v>0.24126</c:v>
                </c:pt>
                <c:pt idx="30">
                  <c:v>0.31824999999999998</c:v>
                </c:pt>
                <c:pt idx="31">
                  <c:v>0.28939999999999999</c:v>
                </c:pt>
                <c:pt idx="32">
                  <c:v>0.27037</c:v>
                </c:pt>
                <c:pt idx="33">
                  <c:v>0.33044000000000001</c:v>
                </c:pt>
                <c:pt idx="34">
                  <c:v>0.28815000000000002</c:v>
                </c:pt>
                <c:pt idx="35">
                  <c:v>0.18609999999999999</c:v>
                </c:pt>
                <c:pt idx="36">
                  <c:v>0.22738</c:v>
                </c:pt>
                <c:pt idx="37">
                  <c:v>0.27123999999999998</c:v>
                </c:pt>
                <c:pt idx="38">
                  <c:v>0.23877999999999999</c:v>
                </c:pt>
                <c:pt idx="39">
                  <c:v>0.25336999999999998</c:v>
                </c:pt>
                <c:pt idx="40">
                  <c:v>0.34799999999999998</c:v>
                </c:pt>
                <c:pt idx="41">
                  <c:v>0.34792000000000001</c:v>
                </c:pt>
                <c:pt idx="42">
                  <c:v>0.38629999999999998</c:v>
                </c:pt>
                <c:pt idx="43">
                  <c:v>0.54381999999999997</c:v>
                </c:pt>
                <c:pt idx="44">
                  <c:v>0.71187999999999996</c:v>
                </c:pt>
                <c:pt idx="45">
                  <c:v>0.75734999999999997</c:v>
                </c:pt>
                <c:pt idx="46">
                  <c:v>0.62695999999999996</c:v>
                </c:pt>
                <c:pt idx="47">
                  <c:v>0.55122000000000004</c:v>
                </c:pt>
                <c:pt idx="48">
                  <c:v>0.57367999999999997</c:v>
                </c:pt>
                <c:pt idx="49">
                  <c:v>0.55279</c:v>
                </c:pt>
                <c:pt idx="50">
                  <c:v>0.48958000000000002</c:v>
                </c:pt>
                <c:pt idx="51">
                  <c:v>0.47611999999999999</c:v>
                </c:pt>
                <c:pt idx="52">
                  <c:v>0.42298000000000002</c:v>
                </c:pt>
                <c:pt idx="53">
                  <c:v>0.33967000000000003</c:v>
                </c:pt>
                <c:pt idx="54">
                  <c:v>0.35876000000000002</c:v>
                </c:pt>
                <c:pt idx="55">
                  <c:v>0.35392000000000001</c:v>
                </c:pt>
                <c:pt idx="56">
                  <c:v>0.30904999999999999</c:v>
                </c:pt>
                <c:pt idx="57">
                  <c:v>0.35727999999999999</c:v>
                </c:pt>
                <c:pt idx="58">
                  <c:v>0.31616</c:v>
                </c:pt>
                <c:pt idx="59">
                  <c:v>0.24092</c:v>
                </c:pt>
                <c:pt idx="60">
                  <c:v>0.2248</c:v>
                </c:pt>
                <c:pt idx="61">
                  <c:v>0.21034</c:v>
                </c:pt>
                <c:pt idx="62">
                  <c:v>0.18861</c:v>
                </c:pt>
                <c:pt idx="63">
                  <c:v>0.18418000000000001</c:v>
                </c:pt>
                <c:pt idx="64">
                  <c:v>0.23039000000000001</c:v>
                </c:pt>
                <c:pt idx="65">
                  <c:v>0.21915000000000001</c:v>
                </c:pt>
                <c:pt idx="66">
                  <c:v>0.15301000000000001</c:v>
                </c:pt>
                <c:pt idx="67">
                  <c:v>0.13589999999999999</c:v>
                </c:pt>
                <c:pt idx="68">
                  <c:v>0.15989999999999999</c:v>
                </c:pt>
                <c:pt idx="69">
                  <c:v>0.19419</c:v>
                </c:pt>
                <c:pt idx="70">
                  <c:v>0.21929999999999999</c:v>
                </c:pt>
                <c:pt idx="71">
                  <c:v>0.18078</c:v>
                </c:pt>
                <c:pt idx="72">
                  <c:v>0.13730000000000001</c:v>
                </c:pt>
                <c:pt idx="73">
                  <c:v>0.18545</c:v>
                </c:pt>
                <c:pt idx="74">
                  <c:v>0.22584000000000001</c:v>
                </c:pt>
                <c:pt idx="75">
                  <c:v>0.18870999999999999</c:v>
                </c:pt>
                <c:pt idx="76">
                  <c:v>0.18581</c:v>
                </c:pt>
                <c:pt idx="77">
                  <c:v>0.17287</c:v>
                </c:pt>
                <c:pt idx="78">
                  <c:v>0.20472000000000001</c:v>
                </c:pt>
                <c:pt idx="79">
                  <c:v>0.23391000000000001</c:v>
                </c:pt>
                <c:pt idx="80">
                  <c:v>0.12798000000000001</c:v>
                </c:pt>
                <c:pt idx="81">
                  <c:v>0.17258999999999999</c:v>
                </c:pt>
                <c:pt idx="82">
                  <c:v>0.25944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2-4916-90B0-B4BF442D6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99888643362972"/>
          <c:y val="2.0292129629629667E-2"/>
          <c:w val="0.6480775320585318"/>
          <c:h val="0.77224261827292795"/>
        </c:manualLayout>
      </c:layout>
      <c:scatterChart>
        <c:scatterStyle val="lineMarker"/>
        <c:varyColors val="0"/>
        <c:ser>
          <c:idx val="0"/>
          <c:order val="0"/>
          <c:tx>
            <c:v>NLDFT</c:v>
          </c:tx>
          <c:spPr>
            <a:ln w="12700">
              <a:solidFill>
                <a:schemeClr val="accent1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'NLDFT Des'!$B$8:$B$90</c:f>
              <c:numCache>
                <c:formatCode>General</c:formatCode>
                <c:ptCount val="83"/>
                <c:pt idx="0">
                  <c:v>1.5640000000000001</c:v>
                </c:pt>
                <c:pt idx="1">
                  <c:v>1.631</c:v>
                </c:pt>
                <c:pt idx="2">
                  <c:v>1.6970000000000001</c:v>
                </c:pt>
                <c:pt idx="3">
                  <c:v>1.78</c:v>
                </c:pt>
                <c:pt idx="4">
                  <c:v>1.8680000000000001</c:v>
                </c:pt>
                <c:pt idx="5">
                  <c:v>1.948</c:v>
                </c:pt>
                <c:pt idx="6">
                  <c:v>2.0270000000000001</c:v>
                </c:pt>
                <c:pt idx="7">
                  <c:v>2.1070000000000002</c:v>
                </c:pt>
                <c:pt idx="8">
                  <c:v>2.1859999999999999</c:v>
                </c:pt>
                <c:pt idx="9">
                  <c:v>2.266</c:v>
                </c:pt>
                <c:pt idx="10">
                  <c:v>2.3450000000000002</c:v>
                </c:pt>
                <c:pt idx="11">
                  <c:v>2.4249999999999998</c:v>
                </c:pt>
                <c:pt idx="12">
                  <c:v>2.504</c:v>
                </c:pt>
                <c:pt idx="13">
                  <c:v>2.5830000000000002</c:v>
                </c:pt>
                <c:pt idx="14">
                  <c:v>2.7029999999999998</c:v>
                </c:pt>
                <c:pt idx="15">
                  <c:v>2.8220000000000001</c:v>
                </c:pt>
                <c:pt idx="16">
                  <c:v>2.9409999999999998</c:v>
                </c:pt>
                <c:pt idx="17">
                  <c:v>3.06</c:v>
                </c:pt>
                <c:pt idx="18">
                  <c:v>3.1789999999999998</c:v>
                </c:pt>
                <c:pt idx="19">
                  <c:v>3.298</c:v>
                </c:pt>
                <c:pt idx="20">
                  <c:v>3.4180000000000001</c:v>
                </c:pt>
                <c:pt idx="21">
                  <c:v>3.5369999999999999</c:v>
                </c:pt>
                <c:pt idx="22">
                  <c:v>3.6560000000000001</c:v>
                </c:pt>
                <c:pt idx="23">
                  <c:v>3.7749999999999999</c:v>
                </c:pt>
                <c:pt idx="24">
                  <c:v>3.9340000000000002</c:v>
                </c:pt>
                <c:pt idx="25">
                  <c:v>4.093</c:v>
                </c:pt>
                <c:pt idx="26">
                  <c:v>4.2519999999999998</c:v>
                </c:pt>
                <c:pt idx="27">
                  <c:v>4.4109999999999996</c:v>
                </c:pt>
                <c:pt idx="28">
                  <c:v>4.57</c:v>
                </c:pt>
                <c:pt idx="29">
                  <c:v>4.7279999999999998</c:v>
                </c:pt>
                <c:pt idx="30">
                  <c:v>4.8869999999999996</c:v>
                </c:pt>
                <c:pt idx="31">
                  <c:v>5.0860000000000003</c:v>
                </c:pt>
                <c:pt idx="32">
                  <c:v>5.2850000000000001</c:v>
                </c:pt>
                <c:pt idx="33">
                  <c:v>5.4829999999999997</c:v>
                </c:pt>
                <c:pt idx="34">
                  <c:v>5.6820000000000004</c:v>
                </c:pt>
                <c:pt idx="35">
                  <c:v>5.88</c:v>
                </c:pt>
                <c:pt idx="36">
                  <c:v>6.0789999999999997</c:v>
                </c:pt>
                <c:pt idx="37">
                  <c:v>6.3170000000000002</c:v>
                </c:pt>
                <c:pt idx="38">
                  <c:v>6.556</c:v>
                </c:pt>
                <c:pt idx="39">
                  <c:v>6.7939999999999996</c:v>
                </c:pt>
                <c:pt idx="40">
                  <c:v>7.032</c:v>
                </c:pt>
                <c:pt idx="41">
                  <c:v>7.31</c:v>
                </c:pt>
                <c:pt idx="42">
                  <c:v>7.5880000000000001</c:v>
                </c:pt>
                <c:pt idx="43">
                  <c:v>7.867</c:v>
                </c:pt>
                <c:pt idx="44">
                  <c:v>8.1449999999999996</c:v>
                </c:pt>
                <c:pt idx="45">
                  <c:v>8.4619999999999997</c:v>
                </c:pt>
                <c:pt idx="46">
                  <c:v>8.7799999999999994</c:v>
                </c:pt>
                <c:pt idx="47">
                  <c:v>9.0980000000000008</c:v>
                </c:pt>
                <c:pt idx="48">
                  <c:v>9.4160000000000004</c:v>
                </c:pt>
                <c:pt idx="49">
                  <c:v>9.7729999999999997</c:v>
                </c:pt>
                <c:pt idx="50">
                  <c:v>10.131</c:v>
                </c:pt>
                <c:pt idx="51">
                  <c:v>10.488</c:v>
                </c:pt>
                <c:pt idx="52">
                  <c:v>10.885</c:v>
                </c:pt>
                <c:pt idx="53">
                  <c:v>11.282999999999999</c:v>
                </c:pt>
                <c:pt idx="54">
                  <c:v>11.68</c:v>
                </c:pt>
                <c:pt idx="55">
                  <c:v>12.117000000000001</c:v>
                </c:pt>
                <c:pt idx="56">
                  <c:v>12.554</c:v>
                </c:pt>
                <c:pt idx="57">
                  <c:v>12.991</c:v>
                </c:pt>
                <c:pt idx="58">
                  <c:v>13.467000000000001</c:v>
                </c:pt>
                <c:pt idx="59">
                  <c:v>13.944000000000001</c:v>
                </c:pt>
                <c:pt idx="60">
                  <c:v>14.46</c:v>
                </c:pt>
                <c:pt idx="61">
                  <c:v>14.977</c:v>
                </c:pt>
                <c:pt idx="62">
                  <c:v>15.532999999999999</c:v>
                </c:pt>
                <c:pt idx="63">
                  <c:v>16.088999999999999</c:v>
                </c:pt>
                <c:pt idx="64">
                  <c:v>16.684999999999999</c:v>
                </c:pt>
                <c:pt idx="65">
                  <c:v>17.280999999999999</c:v>
                </c:pt>
                <c:pt idx="66">
                  <c:v>17.916</c:v>
                </c:pt>
                <c:pt idx="67">
                  <c:v>18.552</c:v>
                </c:pt>
                <c:pt idx="68">
                  <c:v>19.227</c:v>
                </c:pt>
                <c:pt idx="69">
                  <c:v>19.902000000000001</c:v>
                </c:pt>
                <c:pt idx="70">
                  <c:v>20.617000000000001</c:v>
                </c:pt>
                <c:pt idx="71">
                  <c:v>21.372</c:v>
                </c:pt>
                <c:pt idx="72">
                  <c:v>22.126999999999999</c:v>
                </c:pt>
                <c:pt idx="73">
                  <c:v>22.920999999999999</c:v>
                </c:pt>
                <c:pt idx="74">
                  <c:v>23.754999999999999</c:v>
                </c:pt>
                <c:pt idx="75">
                  <c:v>24.629000000000001</c:v>
                </c:pt>
                <c:pt idx="76">
                  <c:v>25.503</c:v>
                </c:pt>
                <c:pt idx="77">
                  <c:v>26.417000000000002</c:v>
                </c:pt>
                <c:pt idx="78">
                  <c:v>27.37</c:v>
                </c:pt>
                <c:pt idx="79">
                  <c:v>28.363</c:v>
                </c:pt>
                <c:pt idx="80">
                  <c:v>29.396000000000001</c:v>
                </c:pt>
                <c:pt idx="81">
                  <c:v>30.468</c:v>
                </c:pt>
                <c:pt idx="82">
                  <c:v>31.541</c:v>
                </c:pt>
              </c:numCache>
            </c:numRef>
          </c:xVal>
          <c:yVal>
            <c:numRef>
              <c:f>'NLDFT Des'!$E$8:$E$90</c:f>
              <c:numCache>
                <c:formatCode>General</c:formatCode>
                <c:ptCount val="83"/>
                <c:pt idx="0">
                  <c:v>6.6517999999999994E-2</c:v>
                </c:pt>
                <c:pt idx="1">
                  <c:v>6.2669000000000002E-2</c:v>
                </c:pt>
                <c:pt idx="2">
                  <c:v>4.9468999999999999E-2</c:v>
                </c:pt>
                <c:pt idx="3">
                  <c:v>3.8170000000000003E-2</c:v>
                </c:pt>
                <c:pt idx="4">
                  <c:v>3.8299E-2</c:v>
                </c:pt>
                <c:pt idx="5">
                  <c:v>5.1282000000000001E-2</c:v>
                </c:pt>
                <c:pt idx="6">
                  <c:v>6.6206000000000001E-2</c:v>
                </c:pt>
                <c:pt idx="7">
                  <c:v>7.6139999999999999E-2</c:v>
                </c:pt>
                <c:pt idx="8">
                  <c:v>8.5014999999999993E-2</c:v>
                </c:pt>
                <c:pt idx="9">
                  <c:v>0.10390000000000001</c:v>
                </c:pt>
                <c:pt idx="10">
                  <c:v>0.13292999999999999</c:v>
                </c:pt>
                <c:pt idx="11">
                  <c:v>0.16472000000000001</c:v>
                </c:pt>
                <c:pt idx="12">
                  <c:v>0.19250999999999999</c:v>
                </c:pt>
                <c:pt idx="13">
                  <c:v>0.17397000000000001</c:v>
                </c:pt>
                <c:pt idx="14">
                  <c:v>0.17512</c:v>
                </c:pt>
                <c:pt idx="15">
                  <c:v>0.21704999999999999</c:v>
                </c:pt>
                <c:pt idx="16">
                  <c:v>0.25495000000000001</c:v>
                </c:pt>
                <c:pt idx="17">
                  <c:v>0.28186</c:v>
                </c:pt>
                <c:pt idx="18">
                  <c:v>0.26901999999999998</c:v>
                </c:pt>
                <c:pt idx="19">
                  <c:v>0.24113000000000001</c:v>
                </c:pt>
                <c:pt idx="20">
                  <c:v>0.24667</c:v>
                </c:pt>
                <c:pt idx="21">
                  <c:v>0.26264999999999999</c:v>
                </c:pt>
                <c:pt idx="22">
                  <c:v>0.27559</c:v>
                </c:pt>
                <c:pt idx="23">
                  <c:v>0.24886</c:v>
                </c:pt>
                <c:pt idx="24">
                  <c:v>0.26</c:v>
                </c:pt>
                <c:pt idx="25">
                  <c:v>0.31606000000000001</c:v>
                </c:pt>
                <c:pt idx="26">
                  <c:v>0.29181000000000001</c:v>
                </c:pt>
                <c:pt idx="27">
                  <c:v>0.21820000000000001</c:v>
                </c:pt>
                <c:pt idx="28">
                  <c:v>0.24126</c:v>
                </c:pt>
                <c:pt idx="29">
                  <c:v>0.31824999999999998</c:v>
                </c:pt>
                <c:pt idx="30">
                  <c:v>0.28939999999999999</c:v>
                </c:pt>
                <c:pt idx="31">
                  <c:v>0.27037</c:v>
                </c:pt>
                <c:pt idx="32">
                  <c:v>0.33044000000000001</c:v>
                </c:pt>
                <c:pt idx="33">
                  <c:v>0.28815000000000002</c:v>
                </c:pt>
                <c:pt idx="34">
                  <c:v>0.18609999999999999</c:v>
                </c:pt>
                <c:pt idx="35">
                  <c:v>0.22738</c:v>
                </c:pt>
                <c:pt idx="36">
                  <c:v>0.27123999999999998</c:v>
                </c:pt>
                <c:pt idx="37">
                  <c:v>0.23877999999999999</c:v>
                </c:pt>
                <c:pt idx="38">
                  <c:v>0.25336999999999998</c:v>
                </c:pt>
                <c:pt idx="39">
                  <c:v>0.34799999999999998</c:v>
                </c:pt>
                <c:pt idx="40">
                  <c:v>0.34792000000000001</c:v>
                </c:pt>
                <c:pt idx="41">
                  <c:v>0.38629999999999998</c:v>
                </c:pt>
                <c:pt idx="42">
                  <c:v>0.54381999999999997</c:v>
                </c:pt>
                <c:pt idx="43">
                  <c:v>0.71187999999999996</c:v>
                </c:pt>
                <c:pt idx="44">
                  <c:v>0.75734999999999997</c:v>
                </c:pt>
                <c:pt idx="45">
                  <c:v>0.62695999999999996</c:v>
                </c:pt>
                <c:pt idx="46">
                  <c:v>0.55122000000000004</c:v>
                </c:pt>
                <c:pt idx="47">
                  <c:v>0.57367999999999997</c:v>
                </c:pt>
                <c:pt idx="48">
                  <c:v>0.55279</c:v>
                </c:pt>
                <c:pt idx="49">
                  <c:v>0.48958000000000002</c:v>
                </c:pt>
                <c:pt idx="50">
                  <c:v>0.47611999999999999</c:v>
                </c:pt>
                <c:pt idx="51">
                  <c:v>0.42298000000000002</c:v>
                </c:pt>
                <c:pt idx="52">
                  <c:v>0.33967000000000003</c:v>
                </c:pt>
                <c:pt idx="53">
                  <c:v>0.35876000000000002</c:v>
                </c:pt>
                <c:pt idx="54">
                  <c:v>0.35392000000000001</c:v>
                </c:pt>
                <c:pt idx="55">
                  <c:v>0.30904999999999999</c:v>
                </c:pt>
                <c:pt idx="56">
                  <c:v>0.35727999999999999</c:v>
                </c:pt>
                <c:pt idx="57">
                  <c:v>0.31616</c:v>
                </c:pt>
                <c:pt idx="58">
                  <c:v>0.24092</c:v>
                </c:pt>
                <c:pt idx="59">
                  <c:v>0.2248</c:v>
                </c:pt>
                <c:pt idx="60">
                  <c:v>0.21034</c:v>
                </c:pt>
                <c:pt idx="61">
                  <c:v>0.18861</c:v>
                </c:pt>
                <c:pt idx="62">
                  <c:v>0.18418000000000001</c:v>
                </c:pt>
                <c:pt idx="63">
                  <c:v>0.23039000000000001</c:v>
                </c:pt>
                <c:pt idx="64">
                  <c:v>0.21915000000000001</c:v>
                </c:pt>
                <c:pt idx="65">
                  <c:v>0.15301000000000001</c:v>
                </c:pt>
                <c:pt idx="66">
                  <c:v>0.13589999999999999</c:v>
                </c:pt>
                <c:pt idx="67">
                  <c:v>0.15989999999999999</c:v>
                </c:pt>
                <c:pt idx="68">
                  <c:v>0.19419</c:v>
                </c:pt>
                <c:pt idx="69">
                  <c:v>0.21929999999999999</c:v>
                </c:pt>
                <c:pt idx="70">
                  <c:v>0.18078</c:v>
                </c:pt>
                <c:pt idx="71">
                  <c:v>0.13730000000000001</c:v>
                </c:pt>
                <c:pt idx="72">
                  <c:v>0.18545</c:v>
                </c:pt>
                <c:pt idx="73">
                  <c:v>0.22584000000000001</c:v>
                </c:pt>
                <c:pt idx="74">
                  <c:v>0.18870999999999999</c:v>
                </c:pt>
                <c:pt idx="75">
                  <c:v>0.18581</c:v>
                </c:pt>
                <c:pt idx="76">
                  <c:v>0.17287</c:v>
                </c:pt>
                <c:pt idx="77">
                  <c:v>0.20472000000000001</c:v>
                </c:pt>
                <c:pt idx="78">
                  <c:v>0.23391000000000001</c:v>
                </c:pt>
                <c:pt idx="79">
                  <c:v>0.12798000000000001</c:v>
                </c:pt>
                <c:pt idx="80">
                  <c:v>0.17258999999999999</c:v>
                </c:pt>
                <c:pt idx="81">
                  <c:v>0.25944</c:v>
                </c:pt>
                <c:pt idx="82">
                  <c:v>0.23136000000000001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71-4E9E-9D6C-C5F024258DC8}"/>
            </c:ext>
          </c:extLst>
        </c:ser>
        <c:ser>
          <c:idx val="1"/>
          <c:order val="1"/>
          <c:tx>
            <c:v>BJH</c:v>
          </c:tx>
          <c:spPr>
            <a:ln w="12700"/>
          </c:spPr>
          <c:marker>
            <c:symbol val="square"/>
            <c:size val="7"/>
          </c:marker>
          <c:xVal>
            <c:numRef>
              <c:f>Des!$B$8:$B$57</c:f>
              <c:numCache>
                <c:formatCode>0.0</c:formatCode>
                <c:ptCount val="50"/>
                <c:pt idx="0">
                  <c:v>1.9402999999999999</c:v>
                </c:pt>
                <c:pt idx="1">
                  <c:v>2.1118000000000001</c:v>
                </c:pt>
                <c:pt idx="2">
                  <c:v>2.2111000000000001</c:v>
                </c:pt>
                <c:pt idx="3">
                  <c:v>2.3149000000000002</c:v>
                </c:pt>
                <c:pt idx="4">
                  <c:v>2.4236</c:v>
                </c:pt>
                <c:pt idx="5">
                  <c:v>2.5323000000000002</c:v>
                </c:pt>
                <c:pt idx="6">
                  <c:v>2.6124000000000001</c:v>
                </c:pt>
                <c:pt idx="7">
                  <c:v>2.6714000000000002</c:v>
                </c:pt>
                <c:pt idx="8">
                  <c:v>2.7376999999999998</c:v>
                </c:pt>
                <c:pt idx="9">
                  <c:v>2.7995000000000001</c:v>
                </c:pt>
                <c:pt idx="10">
                  <c:v>2.8607</c:v>
                </c:pt>
                <c:pt idx="11">
                  <c:v>2.9232</c:v>
                </c:pt>
                <c:pt idx="12">
                  <c:v>2.9864999999999999</c:v>
                </c:pt>
                <c:pt idx="13">
                  <c:v>3.0524</c:v>
                </c:pt>
                <c:pt idx="14">
                  <c:v>3.1147999999999998</c:v>
                </c:pt>
                <c:pt idx="15">
                  <c:v>3.1819999999999999</c:v>
                </c:pt>
                <c:pt idx="16">
                  <c:v>3.2565</c:v>
                </c:pt>
                <c:pt idx="17">
                  <c:v>3.3275000000000001</c:v>
                </c:pt>
                <c:pt idx="18">
                  <c:v>3.4070999999999998</c:v>
                </c:pt>
                <c:pt idx="19">
                  <c:v>3.488</c:v>
                </c:pt>
                <c:pt idx="20">
                  <c:v>3.5636000000000001</c:v>
                </c:pt>
                <c:pt idx="21">
                  <c:v>3.6434000000000002</c:v>
                </c:pt>
                <c:pt idx="22">
                  <c:v>3.7296999999999998</c:v>
                </c:pt>
                <c:pt idx="23">
                  <c:v>3.8201000000000001</c:v>
                </c:pt>
                <c:pt idx="24">
                  <c:v>3.9089999999999998</c:v>
                </c:pt>
                <c:pt idx="25">
                  <c:v>4</c:v>
                </c:pt>
                <c:pt idx="26">
                  <c:v>4.0911</c:v>
                </c:pt>
                <c:pt idx="27">
                  <c:v>4.1883999999999997</c:v>
                </c:pt>
                <c:pt idx="28">
                  <c:v>4.2968000000000002</c:v>
                </c:pt>
                <c:pt idx="29">
                  <c:v>4.4070999999999998</c:v>
                </c:pt>
                <c:pt idx="30">
                  <c:v>4.5144000000000002</c:v>
                </c:pt>
                <c:pt idx="31">
                  <c:v>4.6330999999999998</c:v>
                </c:pt>
                <c:pt idx="32">
                  <c:v>4.7630999999999997</c:v>
                </c:pt>
                <c:pt idx="33">
                  <c:v>4.8916000000000004</c:v>
                </c:pt>
                <c:pt idx="34">
                  <c:v>5.0144000000000002</c:v>
                </c:pt>
                <c:pt idx="35">
                  <c:v>5.1478000000000002</c:v>
                </c:pt>
                <c:pt idx="36">
                  <c:v>5.3669000000000002</c:v>
                </c:pt>
                <c:pt idx="37">
                  <c:v>5.6798999999999999</c:v>
                </c:pt>
                <c:pt idx="38">
                  <c:v>6.0362</c:v>
                </c:pt>
                <c:pt idx="39">
                  <c:v>6.4233000000000002</c:v>
                </c:pt>
                <c:pt idx="40">
                  <c:v>6.8520000000000003</c:v>
                </c:pt>
                <c:pt idx="41">
                  <c:v>7.3342999999999998</c:v>
                </c:pt>
                <c:pt idx="42">
                  <c:v>7.8997999999999999</c:v>
                </c:pt>
                <c:pt idx="43">
                  <c:v>8.5557999999999996</c:v>
                </c:pt>
                <c:pt idx="44">
                  <c:v>9.2887000000000004</c:v>
                </c:pt>
                <c:pt idx="45">
                  <c:v>10.17</c:v>
                </c:pt>
                <c:pt idx="46">
                  <c:v>12.3431</c:v>
                </c:pt>
                <c:pt idx="47">
                  <c:v>17.474699999999999</c:v>
                </c:pt>
                <c:pt idx="48">
                  <c:v>31.226199999999999</c:v>
                </c:pt>
                <c:pt idx="49">
                  <c:v>59.940399999999997</c:v>
                </c:pt>
              </c:numCache>
            </c:numRef>
          </c:xVal>
          <c:yVal>
            <c:numRef>
              <c:f>Des!$G$8:$G$57</c:f>
              <c:numCache>
                <c:formatCode>General</c:formatCode>
                <c:ptCount val="50"/>
                <c:pt idx="0">
                  <c:v>0.35793000000000003</c:v>
                </c:pt>
                <c:pt idx="1">
                  <c:v>0.37685999999999997</c:v>
                </c:pt>
                <c:pt idx="2">
                  <c:v>0.33678000000000002</c:v>
                </c:pt>
                <c:pt idx="3">
                  <c:v>0.25735999999999998</c:v>
                </c:pt>
                <c:pt idx="4">
                  <c:v>0.28811999999999999</c:v>
                </c:pt>
                <c:pt idx="5">
                  <c:v>0.32568000000000003</c:v>
                </c:pt>
                <c:pt idx="6">
                  <c:v>0.23827999999999999</c:v>
                </c:pt>
                <c:pt idx="7">
                  <c:v>0.28594999999999998</c:v>
                </c:pt>
                <c:pt idx="8">
                  <c:v>0.13630999999999999</c:v>
                </c:pt>
                <c:pt idx="9">
                  <c:v>0.36148999999999998</c:v>
                </c:pt>
                <c:pt idx="10">
                  <c:v>0.33351999999999998</c:v>
                </c:pt>
                <c:pt idx="11">
                  <c:v>0.30204999999999999</c:v>
                </c:pt>
                <c:pt idx="12">
                  <c:v>0.33753</c:v>
                </c:pt>
                <c:pt idx="13">
                  <c:v>0.50041000000000002</c:v>
                </c:pt>
                <c:pt idx="14">
                  <c:v>0.31508999999999998</c:v>
                </c:pt>
                <c:pt idx="15">
                  <c:v>0.33822000000000002</c:v>
                </c:pt>
                <c:pt idx="16">
                  <c:v>0.37319999999999998</c:v>
                </c:pt>
                <c:pt idx="17">
                  <c:v>0.41909000000000002</c:v>
                </c:pt>
                <c:pt idx="18">
                  <c:v>0.30142000000000002</c:v>
                </c:pt>
                <c:pt idx="19">
                  <c:v>0.33790999999999999</c:v>
                </c:pt>
                <c:pt idx="20">
                  <c:v>0.36445</c:v>
                </c:pt>
                <c:pt idx="21">
                  <c:v>0.32024000000000002</c:v>
                </c:pt>
                <c:pt idx="22">
                  <c:v>0.24407000000000001</c:v>
                </c:pt>
                <c:pt idx="23">
                  <c:v>0.10593</c:v>
                </c:pt>
                <c:pt idx="24">
                  <c:v>0.24739</c:v>
                </c:pt>
                <c:pt idx="25">
                  <c:v>0.22497</c:v>
                </c:pt>
                <c:pt idx="26">
                  <c:v>0.17782000000000001</c:v>
                </c:pt>
                <c:pt idx="27">
                  <c:v>0.24152999999999999</c:v>
                </c:pt>
                <c:pt idx="28">
                  <c:v>0.23094000000000001</c:v>
                </c:pt>
                <c:pt idx="29">
                  <c:v>0.29015999999999997</c:v>
                </c:pt>
                <c:pt idx="30">
                  <c:v>0.29679</c:v>
                </c:pt>
                <c:pt idx="31">
                  <c:v>0.28593000000000002</c:v>
                </c:pt>
                <c:pt idx="32">
                  <c:v>0.31140000000000001</c:v>
                </c:pt>
                <c:pt idx="33">
                  <c:v>0.33565</c:v>
                </c:pt>
                <c:pt idx="34">
                  <c:v>0.35654000000000002</c:v>
                </c:pt>
                <c:pt idx="35">
                  <c:v>0.32417000000000001</c:v>
                </c:pt>
                <c:pt idx="36">
                  <c:v>0.36141000000000001</c:v>
                </c:pt>
                <c:pt idx="37">
                  <c:v>0.34905999999999998</c:v>
                </c:pt>
                <c:pt idx="38">
                  <c:v>0.34883999999999998</c:v>
                </c:pt>
                <c:pt idx="39">
                  <c:v>0.31785999999999998</c:v>
                </c:pt>
                <c:pt idx="40">
                  <c:v>0.29565000000000002</c:v>
                </c:pt>
                <c:pt idx="41">
                  <c:v>0.24651999999999999</c:v>
                </c:pt>
                <c:pt idx="42">
                  <c:v>0.24246000000000001</c:v>
                </c:pt>
                <c:pt idx="43">
                  <c:v>0.18917999999999999</c:v>
                </c:pt>
                <c:pt idx="44">
                  <c:v>0.15253</c:v>
                </c:pt>
                <c:pt idx="45">
                  <c:v>0.14000000000000001</c:v>
                </c:pt>
                <c:pt idx="46">
                  <c:v>0.11702</c:v>
                </c:pt>
                <c:pt idx="47">
                  <c:v>0.13818</c:v>
                </c:pt>
                <c:pt idx="48">
                  <c:v>0.97043000000000001</c:v>
                </c:pt>
                <c:pt idx="49">
                  <c:v>0.71994000000000002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71-4E9E-9D6C-C5F024258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61224"/>
        <c:axId val="142603976"/>
      </c:scatterChart>
      <c:valAx>
        <c:axId val="392861224"/>
        <c:scaling>
          <c:logBase val="10"/>
          <c:orientation val="minMax"/>
          <c:max val="100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Pore diameter / nm</a:t>
                </a:r>
              </a:p>
            </c:rich>
          </c:tx>
          <c:layout>
            <c:manualLayout>
              <c:xMode val="edge"/>
              <c:yMode val="edge"/>
              <c:x val="0.35055939310632817"/>
              <c:y val="0.9155881892366850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2603976"/>
        <c:crosses val="autoZero"/>
        <c:crossBetween val="midCat"/>
      </c:valAx>
      <c:valAx>
        <c:axId val="14260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dV(logd) / cc g</a:t>
                </a:r>
                <a:r>
                  <a:rPr lang="en-GB" sz="1400" b="0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2.1850260122144309E-3"/>
              <c:y val="0.140458998138256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2861224"/>
        <c:crosses val="autoZero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6694830616115395"/>
          <c:y val="4.4001524998448401E-3"/>
          <c:w val="0.37329459050336677"/>
          <c:h val="0.23169362057128953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558829</xdr:colOff>
      <xdr:row>3</xdr:row>
      <xdr:rowOff>84630</xdr:rowOff>
    </xdr:from>
    <xdr:to>
      <xdr:col>10</xdr:col>
      <xdr:colOff>390829</xdr:colOff>
      <xdr:row>21</xdr:row>
      <xdr:rowOff>49980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25</xdr:row>
      <xdr:rowOff>152400</xdr:rowOff>
    </xdr:from>
    <xdr:to>
      <xdr:col>14</xdr:col>
      <xdr:colOff>476250</xdr:colOff>
      <xdr:row>42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25</xdr:row>
      <xdr:rowOff>66675</xdr:rowOff>
    </xdr:from>
    <xdr:to>
      <xdr:col>15</xdr:col>
      <xdr:colOff>533400</xdr:colOff>
      <xdr:row>42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8</xdr:row>
      <xdr:rowOff>28575</xdr:rowOff>
    </xdr:from>
    <xdr:to>
      <xdr:col>15</xdr:col>
      <xdr:colOff>225700</xdr:colOff>
      <xdr:row>25</xdr:row>
      <xdr:rowOff>152675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728B0A2B-AB2A-4633-8E37-B7129A2848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28</xdr:row>
      <xdr:rowOff>0</xdr:rowOff>
    </xdr:from>
    <xdr:to>
      <xdr:col>15</xdr:col>
      <xdr:colOff>435250</xdr:colOff>
      <xdr:row>45</xdr:row>
      <xdr:rowOff>127275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463D7C55-D235-4D84-90D2-71A47B1EE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6</xdr:row>
      <xdr:rowOff>0</xdr:rowOff>
    </xdr:from>
    <xdr:to>
      <xdr:col>15</xdr:col>
      <xdr:colOff>435250</xdr:colOff>
      <xdr:row>23</xdr:row>
      <xdr:rowOff>124100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11C61582-8A22-4D0C-A453-CF84ED648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28</xdr:row>
      <xdr:rowOff>0</xdr:rowOff>
    </xdr:from>
    <xdr:to>
      <xdr:col>15</xdr:col>
      <xdr:colOff>435250</xdr:colOff>
      <xdr:row>45</xdr:row>
      <xdr:rowOff>120925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D922B78-0332-47DB-80F9-230F47FD93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2"/>
  <sheetViews>
    <sheetView topLeftCell="A10" workbookViewId="0">
      <selection sqref="A1:N112"/>
    </sheetView>
  </sheetViews>
  <sheetFormatPr defaultRowHeight="12.5" x14ac:dyDescent="0.25"/>
  <cols>
    <col min="1" max="1" width="9.26953125" customWidth="1"/>
  </cols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B6" t="s">
        <v>179</v>
      </c>
      <c r="C6" t="s">
        <v>180</v>
      </c>
      <c r="D6" t="s">
        <v>181</v>
      </c>
      <c r="E6" t="s">
        <v>182</v>
      </c>
      <c r="F6" t="s">
        <v>183</v>
      </c>
      <c r="G6" t="s">
        <v>184</v>
      </c>
      <c r="H6" t="s">
        <v>185</v>
      </c>
      <c r="I6" t="s">
        <v>186</v>
      </c>
      <c r="J6" t="s">
        <v>184</v>
      </c>
      <c r="K6" t="s">
        <v>187</v>
      </c>
      <c r="L6" t="s">
        <v>188</v>
      </c>
      <c r="M6" t="s">
        <v>189</v>
      </c>
      <c r="N6" t="s">
        <v>179</v>
      </c>
    </row>
    <row r="7" spans="1:14" x14ac:dyDescent="0.25">
      <c r="A7" t="s">
        <v>13</v>
      </c>
      <c r="B7" t="s">
        <v>14</v>
      </c>
    </row>
    <row r="8" spans="1:14" x14ac:dyDescent="0.25">
      <c r="A8" t="s">
        <v>94</v>
      </c>
      <c r="B8" t="s">
        <v>118</v>
      </c>
      <c r="C8" t="s">
        <v>191</v>
      </c>
      <c r="D8" t="s">
        <v>94</v>
      </c>
      <c r="E8" t="s">
        <v>118</v>
      </c>
      <c r="F8" t="s">
        <v>119</v>
      </c>
      <c r="G8" s="3"/>
    </row>
    <row r="9" spans="1:14" x14ac:dyDescent="0.25">
      <c r="A9" t="s">
        <v>15</v>
      </c>
      <c r="B9" t="s">
        <v>16</v>
      </c>
      <c r="C9" t="s">
        <v>192</v>
      </c>
      <c r="D9" t="s">
        <v>120</v>
      </c>
      <c r="E9" t="s">
        <v>193</v>
      </c>
    </row>
    <row r="10" spans="1:14" x14ac:dyDescent="0.25">
      <c r="A10" t="s">
        <v>15</v>
      </c>
      <c r="B10" t="s">
        <v>17</v>
      </c>
      <c r="C10" t="s">
        <v>96</v>
      </c>
    </row>
    <row r="11" spans="1:14" x14ac:dyDescent="0.25">
      <c r="A11" t="s">
        <v>15</v>
      </c>
      <c r="B11" t="s">
        <v>121</v>
      </c>
      <c r="C11">
        <v>9.7299999999999998E-2</v>
      </c>
      <c r="D11" t="s">
        <v>18</v>
      </c>
      <c r="H11" s="3"/>
      <c r="I11" s="4"/>
    </row>
    <row r="12" spans="1:14" x14ac:dyDescent="0.25">
      <c r="A12" t="s">
        <v>13</v>
      </c>
      <c r="B12" t="s">
        <v>20</v>
      </c>
      <c r="C12">
        <v>1701.6</v>
      </c>
      <c r="D12" t="s">
        <v>122</v>
      </c>
      <c r="E12" s="1" t="s">
        <v>123</v>
      </c>
      <c r="F12" t="s">
        <v>124</v>
      </c>
      <c r="G12" t="s">
        <v>125</v>
      </c>
      <c r="H12" s="3" t="s">
        <v>194</v>
      </c>
      <c r="I12" s="4">
        <v>0.48662037037037037</v>
      </c>
      <c r="J12" t="s">
        <v>27</v>
      </c>
      <c r="K12" t="s">
        <v>126</v>
      </c>
      <c r="L12" t="s">
        <v>28</v>
      </c>
      <c r="M12">
        <v>1</v>
      </c>
    </row>
    <row r="13" spans="1:14" x14ac:dyDescent="0.25">
      <c r="A13" t="s">
        <v>127</v>
      </c>
      <c r="B13" t="s">
        <v>128</v>
      </c>
      <c r="C13" s="5" t="s">
        <v>106</v>
      </c>
      <c r="D13" t="s">
        <v>129</v>
      </c>
      <c r="E13" s="1" t="s">
        <v>105</v>
      </c>
      <c r="F13" t="s">
        <v>130</v>
      </c>
      <c r="G13" t="s">
        <v>131</v>
      </c>
      <c r="H13" t="s">
        <v>132</v>
      </c>
      <c r="I13" t="s">
        <v>133</v>
      </c>
      <c r="J13" t="s">
        <v>134</v>
      </c>
    </row>
    <row r="14" spans="1:14" x14ac:dyDescent="0.25">
      <c r="A14" t="s">
        <v>107</v>
      </c>
      <c r="B14" t="s">
        <v>108</v>
      </c>
      <c r="C14" s="5" t="s">
        <v>195</v>
      </c>
      <c r="D14" t="s">
        <v>109</v>
      </c>
      <c r="E14" t="s">
        <v>108</v>
      </c>
      <c r="F14" t="s">
        <v>196</v>
      </c>
      <c r="H14" s="3"/>
      <c r="I14" s="4"/>
    </row>
    <row r="15" spans="1:14" x14ac:dyDescent="0.25">
      <c r="A15" t="s">
        <v>110</v>
      </c>
      <c r="B15" t="s">
        <v>135</v>
      </c>
      <c r="C15">
        <v>180</v>
      </c>
      <c r="D15" t="s">
        <v>136</v>
      </c>
      <c r="E15" t="s">
        <v>106</v>
      </c>
      <c r="F15" t="s">
        <v>137</v>
      </c>
      <c r="G15" t="s">
        <v>138</v>
      </c>
      <c r="H15">
        <v>30</v>
      </c>
      <c r="I15" t="s">
        <v>122</v>
      </c>
    </row>
    <row r="16" spans="1:14" x14ac:dyDescent="0.25">
      <c r="A16" t="s">
        <v>19</v>
      </c>
      <c r="B16" t="s">
        <v>20</v>
      </c>
      <c r="C16">
        <v>36</v>
      </c>
      <c r="D16" t="s">
        <v>21</v>
      </c>
      <c r="E16" t="s">
        <v>139</v>
      </c>
      <c r="F16">
        <v>150</v>
      </c>
      <c r="G16" t="s">
        <v>22</v>
      </c>
    </row>
    <row r="17" spans="1:12" x14ac:dyDescent="0.25">
      <c r="A17" t="s">
        <v>13</v>
      </c>
      <c r="B17" t="s">
        <v>23</v>
      </c>
      <c r="C17" t="s">
        <v>24</v>
      </c>
      <c r="D17" t="s">
        <v>25</v>
      </c>
      <c r="E17" t="s">
        <v>140</v>
      </c>
      <c r="F17">
        <v>77.3</v>
      </c>
      <c r="G17" t="s">
        <v>26</v>
      </c>
    </row>
    <row r="18" spans="1:12" x14ac:dyDescent="0.25">
      <c r="A18" t="s">
        <v>141</v>
      </c>
      <c r="B18" t="s">
        <v>190</v>
      </c>
      <c r="C18" t="s">
        <v>142</v>
      </c>
      <c r="D18" t="s">
        <v>143</v>
      </c>
      <c r="E18" t="s">
        <v>136</v>
      </c>
      <c r="F18" t="s">
        <v>142</v>
      </c>
      <c r="G18" t="s">
        <v>144</v>
      </c>
      <c r="H18" t="s">
        <v>136</v>
      </c>
      <c r="I18" t="s">
        <v>145</v>
      </c>
    </row>
    <row r="19" spans="1:12" x14ac:dyDescent="0.25">
      <c r="B19" t="s">
        <v>6</v>
      </c>
      <c r="C19" t="s">
        <v>9</v>
      </c>
      <c r="D19" t="s">
        <v>95</v>
      </c>
    </row>
    <row r="20" spans="1:12" x14ac:dyDescent="0.25">
      <c r="A20" t="s">
        <v>29</v>
      </c>
      <c r="B20" t="s">
        <v>24</v>
      </c>
      <c r="C20" t="s">
        <v>30</v>
      </c>
      <c r="D20" t="s">
        <v>31</v>
      </c>
    </row>
    <row r="22" spans="1:12" x14ac:dyDescent="0.25">
      <c r="B22" t="s">
        <v>32</v>
      </c>
      <c r="C22" t="s">
        <v>33</v>
      </c>
      <c r="D22">
        <v>28.013000000000002</v>
      </c>
      <c r="E22" t="s">
        <v>34</v>
      </c>
      <c r="F22" t="s">
        <v>35</v>
      </c>
      <c r="G22">
        <v>16.2</v>
      </c>
      <c r="H22" t="s">
        <v>36</v>
      </c>
      <c r="I22" t="s">
        <v>37</v>
      </c>
      <c r="J22" t="s">
        <v>38</v>
      </c>
      <c r="K22">
        <v>0.80800000000000005</v>
      </c>
      <c r="L22" t="s">
        <v>39</v>
      </c>
    </row>
    <row r="23" spans="1:12" x14ac:dyDescent="0.25">
      <c r="B23" s="1"/>
    </row>
    <row r="24" spans="1:12" x14ac:dyDescent="0.25">
      <c r="B24" s="1" t="s">
        <v>0</v>
      </c>
      <c r="C24" t="s">
        <v>1</v>
      </c>
      <c r="D24" t="s">
        <v>40</v>
      </c>
      <c r="E24" t="s">
        <v>41</v>
      </c>
    </row>
    <row r="25" spans="1:12" x14ac:dyDescent="0.25">
      <c r="B25" s="1" t="s">
        <v>2</v>
      </c>
      <c r="D25" s="1"/>
    </row>
    <row r="26" spans="1:12" x14ac:dyDescent="0.25">
      <c r="B26" s="1" t="s">
        <v>3</v>
      </c>
      <c r="D26" s="1"/>
    </row>
    <row r="27" spans="1:12" x14ac:dyDescent="0.25">
      <c r="B27" s="1"/>
      <c r="C27" s="1"/>
      <c r="D27" s="1"/>
      <c r="E27" s="1"/>
      <c r="F27" s="1"/>
      <c r="G27" s="1"/>
      <c r="H27" s="1"/>
    </row>
    <row r="28" spans="1:12" x14ac:dyDescent="0.25">
      <c r="B28" s="1">
        <v>9.7954900000000004E-3</v>
      </c>
      <c r="C28" s="1">
        <v>54.915900000000001</v>
      </c>
      <c r="D28" s="1"/>
      <c r="E28" s="1"/>
      <c r="F28" s="1"/>
      <c r="G28" s="1"/>
      <c r="H28" s="1"/>
    </row>
    <row r="29" spans="1:12" x14ac:dyDescent="0.25">
      <c r="B29" s="1">
        <v>2.1288000000000001E-2</v>
      </c>
      <c r="C29" s="1">
        <v>62.388199999999998</v>
      </c>
      <c r="D29" s="1"/>
      <c r="E29" s="1"/>
      <c r="F29" s="1"/>
      <c r="G29" s="1"/>
      <c r="H29" s="1"/>
    </row>
    <row r="30" spans="1:12" x14ac:dyDescent="0.25">
      <c r="B30" s="1">
        <v>3.8973800000000003E-2</v>
      </c>
      <c r="C30" s="1">
        <v>69.016999999999996</v>
      </c>
      <c r="D30" s="1"/>
      <c r="E30" s="1"/>
      <c r="F30" s="1"/>
      <c r="G30" s="1"/>
      <c r="H30" s="1"/>
    </row>
    <row r="31" spans="1:12" x14ac:dyDescent="0.25">
      <c r="B31" s="1">
        <v>4.9792900000000001E-2</v>
      </c>
      <c r="C31" s="1">
        <v>72.097399999999993</v>
      </c>
      <c r="D31" s="1"/>
      <c r="E31" s="1"/>
      <c r="F31" s="1"/>
      <c r="G31" s="1"/>
      <c r="H31" s="1"/>
    </row>
    <row r="32" spans="1:12" x14ac:dyDescent="0.25">
      <c r="B32" s="1">
        <v>7.5537699999999999E-2</v>
      </c>
      <c r="C32" s="1">
        <v>77.807599999999994</v>
      </c>
      <c r="D32" s="1"/>
      <c r="E32" s="1"/>
      <c r="F32" s="1"/>
      <c r="G32" s="1"/>
      <c r="H32" s="1"/>
    </row>
    <row r="33" spans="2:8" x14ac:dyDescent="0.25">
      <c r="B33" s="1">
        <v>9.0562799999999999E-2</v>
      </c>
      <c r="C33" s="1">
        <v>80.587999999999994</v>
      </c>
      <c r="D33" s="1"/>
      <c r="E33" s="1"/>
      <c r="F33" s="1"/>
      <c r="G33" s="1"/>
      <c r="H33" s="1"/>
    </row>
    <row r="34" spans="2:8" x14ac:dyDescent="0.25">
      <c r="B34" s="1">
        <v>0.148645</v>
      </c>
      <c r="C34" s="1">
        <v>89.462100000000007</v>
      </c>
      <c r="D34" s="1"/>
      <c r="E34" s="1"/>
      <c r="F34" s="1"/>
      <c r="G34" s="1"/>
      <c r="H34" s="1"/>
    </row>
    <row r="35" spans="2:8" x14ac:dyDescent="0.25">
      <c r="B35" s="1">
        <v>0.192525</v>
      </c>
      <c r="C35" s="1">
        <v>95.6524</v>
      </c>
      <c r="D35" s="1"/>
      <c r="E35" s="1"/>
      <c r="F35" s="1"/>
      <c r="G35" s="1"/>
      <c r="H35" s="1"/>
    </row>
    <row r="36" spans="2:8" x14ac:dyDescent="0.25">
      <c r="B36" s="1">
        <v>0.249471</v>
      </c>
      <c r="C36" s="1">
        <v>103.00279999999999</v>
      </c>
      <c r="D36" s="1"/>
      <c r="E36" s="1"/>
      <c r="F36" s="1"/>
      <c r="G36" s="1"/>
      <c r="H36" s="1"/>
    </row>
    <row r="37" spans="2:8" x14ac:dyDescent="0.25">
      <c r="B37" s="1">
        <v>0.288989</v>
      </c>
      <c r="C37" s="1">
        <v>107.6144</v>
      </c>
      <c r="D37" s="1"/>
      <c r="E37" s="1"/>
      <c r="F37" s="1"/>
      <c r="G37" s="1"/>
      <c r="H37" s="1"/>
    </row>
    <row r="38" spans="2:8" x14ac:dyDescent="0.25">
      <c r="B38" s="1">
        <v>0.34886800000000001</v>
      </c>
      <c r="C38" s="1">
        <v>114.5047</v>
      </c>
      <c r="D38" s="1"/>
      <c r="E38" s="1"/>
      <c r="F38" s="1"/>
      <c r="G38" s="1"/>
      <c r="H38" s="1"/>
    </row>
    <row r="39" spans="2:8" x14ac:dyDescent="0.25">
      <c r="B39" s="1">
        <v>0.39834799999999998</v>
      </c>
      <c r="C39" s="1">
        <v>120.98439999999999</v>
      </c>
      <c r="D39" s="1"/>
      <c r="E39" s="1"/>
      <c r="F39" s="1"/>
      <c r="G39" s="1"/>
      <c r="H39" s="1"/>
    </row>
    <row r="40" spans="2:8" x14ac:dyDescent="0.25">
      <c r="B40" s="1">
        <v>0.43958199999999997</v>
      </c>
      <c r="C40" s="1">
        <v>126.3939</v>
      </c>
      <c r="D40" s="1"/>
      <c r="E40" s="1"/>
      <c r="F40" s="1"/>
      <c r="G40" s="1"/>
      <c r="H40" s="1"/>
    </row>
    <row r="41" spans="2:8" x14ac:dyDescent="0.25">
      <c r="B41" s="1">
        <v>0.49041800000000002</v>
      </c>
      <c r="C41" s="1">
        <v>134.5384</v>
      </c>
      <c r="D41" s="1"/>
      <c r="E41" s="1"/>
      <c r="F41" s="1"/>
      <c r="G41" s="1"/>
      <c r="H41" s="1"/>
    </row>
    <row r="42" spans="2:8" x14ac:dyDescent="0.25">
      <c r="B42" s="1">
        <v>0.52398900000000004</v>
      </c>
      <c r="C42" s="1">
        <v>140.13239999999999</v>
      </c>
      <c r="D42" s="1"/>
      <c r="E42" s="1"/>
      <c r="F42" s="1"/>
      <c r="G42" s="1"/>
      <c r="H42" s="1"/>
    </row>
    <row r="43" spans="2:8" x14ac:dyDescent="0.25">
      <c r="B43" s="1">
        <v>0.548709</v>
      </c>
      <c r="C43" s="1">
        <v>145.64359999999999</v>
      </c>
      <c r="D43" s="1"/>
      <c r="E43" s="1"/>
      <c r="F43" s="1"/>
      <c r="G43" s="1"/>
      <c r="H43" s="1"/>
    </row>
    <row r="44" spans="2:8" x14ac:dyDescent="0.25">
      <c r="B44" s="1">
        <v>0.57471099999999997</v>
      </c>
      <c r="C44" s="1">
        <v>150.82589999999999</v>
      </c>
      <c r="D44" s="1"/>
      <c r="E44" s="1"/>
      <c r="F44" s="1"/>
      <c r="G44" s="1"/>
      <c r="H44" s="1"/>
    </row>
    <row r="45" spans="2:8" x14ac:dyDescent="0.25">
      <c r="B45" s="1">
        <v>0.59953699999999999</v>
      </c>
      <c r="C45" s="1">
        <v>156.82650000000001</v>
      </c>
      <c r="D45" s="1"/>
      <c r="E45" s="1"/>
      <c r="F45" s="1"/>
      <c r="G45" s="1"/>
      <c r="H45" s="1"/>
    </row>
    <row r="46" spans="2:8" x14ac:dyDescent="0.25">
      <c r="B46" s="1">
        <v>0.62400599999999995</v>
      </c>
      <c r="C46" s="1">
        <v>163.03559999999999</v>
      </c>
      <c r="D46" s="1"/>
      <c r="E46" s="1"/>
      <c r="F46" s="1"/>
      <c r="G46" s="1"/>
      <c r="H46" s="1"/>
    </row>
    <row r="47" spans="2:8" x14ac:dyDescent="0.25">
      <c r="B47" s="1">
        <v>0.64918200000000004</v>
      </c>
      <c r="C47">
        <v>168.93049999999999</v>
      </c>
    </row>
    <row r="48" spans="2:8" x14ac:dyDescent="0.25">
      <c r="B48" s="1">
        <v>0.67382799999999998</v>
      </c>
      <c r="C48">
        <v>175.1206</v>
      </c>
    </row>
    <row r="49" spans="2:3" x14ac:dyDescent="0.25">
      <c r="B49" s="1">
        <v>0.69955699999999998</v>
      </c>
      <c r="C49">
        <v>181.54820000000001</v>
      </c>
    </row>
    <row r="50" spans="2:3" x14ac:dyDescent="0.25">
      <c r="B50" s="1">
        <v>0.72444399999999998</v>
      </c>
      <c r="C50">
        <v>187.34229999999999</v>
      </c>
    </row>
    <row r="51" spans="2:3" x14ac:dyDescent="0.25">
      <c r="B51" s="1">
        <v>0.74972000000000005</v>
      </c>
      <c r="C51">
        <v>192.91460000000001</v>
      </c>
    </row>
    <row r="52" spans="2:3" x14ac:dyDescent="0.25">
      <c r="B52" s="1">
        <v>0.77410699999999999</v>
      </c>
      <c r="C52">
        <v>198.47370000000001</v>
      </c>
    </row>
    <row r="53" spans="2:3" x14ac:dyDescent="0.25">
      <c r="B53" s="1">
        <v>0.79871499999999995</v>
      </c>
      <c r="C53">
        <v>203.23599999999999</v>
      </c>
    </row>
    <row r="54" spans="2:3" x14ac:dyDescent="0.25">
      <c r="B54" s="1">
        <v>0.82431399999999999</v>
      </c>
      <c r="C54">
        <v>208.13570000000001</v>
      </c>
    </row>
    <row r="55" spans="2:3" x14ac:dyDescent="0.25">
      <c r="B55" s="1">
        <v>0.84948000000000001</v>
      </c>
      <c r="C55">
        <v>214.09289999999999</v>
      </c>
    </row>
    <row r="56" spans="2:3" x14ac:dyDescent="0.25">
      <c r="B56" s="1">
        <v>0.87433700000000003</v>
      </c>
      <c r="C56">
        <v>220.22210000000001</v>
      </c>
    </row>
    <row r="57" spans="2:3" x14ac:dyDescent="0.25">
      <c r="B57" s="1">
        <v>0.89940399999999998</v>
      </c>
      <c r="C57">
        <v>228.14619999999999</v>
      </c>
    </row>
    <row r="58" spans="2:3" x14ac:dyDescent="0.25">
      <c r="B58" s="1">
        <v>0.92423699999999998</v>
      </c>
      <c r="C58">
        <v>238.10560000000001</v>
      </c>
    </row>
    <row r="59" spans="2:3" x14ac:dyDescent="0.25">
      <c r="B59" s="1">
        <v>0.94865900000000003</v>
      </c>
      <c r="C59">
        <v>265.39580000000001</v>
      </c>
    </row>
    <row r="60" spans="2:3" x14ac:dyDescent="0.25">
      <c r="B60" s="1">
        <v>0.97266399999999997</v>
      </c>
      <c r="C60">
        <v>443.76929999999999</v>
      </c>
    </row>
    <row r="61" spans="2:3" x14ac:dyDescent="0.25">
      <c r="B61" s="1">
        <v>0.98886200000000002</v>
      </c>
      <c r="C61">
        <v>532.52560000000005</v>
      </c>
    </row>
    <row r="62" spans="2:3" x14ac:dyDescent="0.25">
      <c r="B62" s="1">
        <v>0.97481899999999999</v>
      </c>
      <c r="C62">
        <v>516.69759999999997</v>
      </c>
    </row>
    <row r="63" spans="2:3" x14ac:dyDescent="0.25">
      <c r="B63" s="1">
        <v>0.95146299999999995</v>
      </c>
      <c r="C63">
        <v>401.50490000000002</v>
      </c>
    </row>
    <row r="64" spans="2:3" x14ac:dyDescent="0.25">
      <c r="B64" s="1">
        <v>0.90081</v>
      </c>
      <c r="C64">
        <v>242.91399999999999</v>
      </c>
    </row>
    <row r="65" spans="2:3" x14ac:dyDescent="0.25">
      <c r="B65" s="1">
        <v>0.849661</v>
      </c>
      <c r="C65">
        <v>225.93700000000001</v>
      </c>
    </row>
    <row r="66" spans="2:3" x14ac:dyDescent="0.25">
      <c r="B66" s="1">
        <v>0.80078700000000003</v>
      </c>
      <c r="C66">
        <v>215.595</v>
      </c>
    </row>
    <row r="67" spans="2:3" x14ac:dyDescent="0.25">
      <c r="B67" s="1">
        <v>0.78028200000000003</v>
      </c>
      <c r="C67">
        <v>211.59229999999999</v>
      </c>
    </row>
    <row r="68" spans="2:3" x14ac:dyDescent="0.25">
      <c r="B68" s="1">
        <v>0.76090199999999997</v>
      </c>
      <c r="C68">
        <v>207.94560000000001</v>
      </c>
    </row>
    <row r="69" spans="2:3" x14ac:dyDescent="0.25">
      <c r="B69" s="1">
        <v>0.74101399999999995</v>
      </c>
      <c r="C69">
        <v>203.98220000000001</v>
      </c>
    </row>
    <row r="70" spans="2:3" x14ac:dyDescent="0.25">
      <c r="B70" s="1">
        <v>0.71990399999999999</v>
      </c>
      <c r="C70">
        <v>199.3674</v>
      </c>
    </row>
    <row r="71" spans="2:3" x14ac:dyDescent="0.25">
      <c r="B71" s="1">
        <v>0.70043100000000003</v>
      </c>
      <c r="C71">
        <v>195.34309999999999</v>
      </c>
    </row>
    <row r="72" spans="2:3" x14ac:dyDescent="0.25">
      <c r="B72" s="1">
        <v>0.68032899999999996</v>
      </c>
      <c r="C72">
        <v>190.90049999999999</v>
      </c>
    </row>
    <row r="73" spans="2:3" x14ac:dyDescent="0.25">
      <c r="B73" s="1">
        <v>0.66085799999999995</v>
      </c>
      <c r="C73">
        <v>186.61089999999999</v>
      </c>
    </row>
    <row r="74" spans="2:3" x14ac:dyDescent="0.25">
      <c r="B74" s="1">
        <v>0.64025200000000004</v>
      </c>
      <c r="C74">
        <v>181.9974</v>
      </c>
    </row>
    <row r="75" spans="2:3" x14ac:dyDescent="0.25">
      <c r="B75" s="1">
        <v>0.619869</v>
      </c>
      <c r="C75">
        <v>177.64230000000001</v>
      </c>
    </row>
    <row r="76" spans="2:3" x14ac:dyDescent="0.25">
      <c r="B76" s="1">
        <v>0.60049200000000003</v>
      </c>
      <c r="C76">
        <v>173.57380000000001</v>
      </c>
    </row>
    <row r="77" spans="2:3" x14ac:dyDescent="0.25">
      <c r="B77" s="1">
        <v>0.58989499999999995</v>
      </c>
      <c r="C77">
        <v>171.5677</v>
      </c>
    </row>
    <row r="78" spans="2:3" x14ac:dyDescent="0.25">
      <c r="B78" s="1">
        <v>0.58103400000000005</v>
      </c>
      <c r="C78">
        <v>169.81120000000001</v>
      </c>
    </row>
    <row r="79" spans="2:3" x14ac:dyDescent="0.25">
      <c r="B79" s="1">
        <v>0.57117300000000004</v>
      </c>
      <c r="C79">
        <v>167.96469999999999</v>
      </c>
    </row>
    <row r="80" spans="2:3" x14ac:dyDescent="0.25">
      <c r="B80" s="1">
        <v>0.56060600000000005</v>
      </c>
      <c r="C80">
        <v>166.11279999999999</v>
      </c>
    </row>
    <row r="81" spans="2:3" x14ac:dyDescent="0.25">
      <c r="B81" s="1">
        <v>0.54963099999999998</v>
      </c>
      <c r="C81">
        <v>164.3212</v>
      </c>
    </row>
    <row r="82" spans="2:3" x14ac:dyDescent="0.25">
      <c r="B82" s="1">
        <v>0.54011500000000001</v>
      </c>
      <c r="C82">
        <v>162.7567</v>
      </c>
    </row>
    <row r="83" spans="2:3" x14ac:dyDescent="0.25">
      <c r="B83" s="1">
        <v>0.53034400000000004</v>
      </c>
      <c r="C83">
        <v>161.19479999999999</v>
      </c>
    </row>
    <row r="84" spans="2:3" x14ac:dyDescent="0.25">
      <c r="B84" s="1">
        <v>0.519509</v>
      </c>
      <c r="C84">
        <v>159.69839999999999</v>
      </c>
    </row>
    <row r="85" spans="2:3" x14ac:dyDescent="0.25">
      <c r="B85" s="1">
        <v>0.50933700000000004</v>
      </c>
      <c r="C85">
        <v>158.27930000000001</v>
      </c>
    </row>
    <row r="86" spans="2:3" x14ac:dyDescent="0.25">
      <c r="B86" s="1">
        <v>0.499975</v>
      </c>
      <c r="C86">
        <v>157.17699999999999</v>
      </c>
    </row>
    <row r="87" spans="2:3" x14ac:dyDescent="0.25">
      <c r="B87" s="1">
        <v>0.49038500000000002</v>
      </c>
      <c r="C87">
        <v>155.9221</v>
      </c>
    </row>
    <row r="88" spans="2:3" x14ac:dyDescent="0.25">
      <c r="B88" s="1">
        <v>0.48041099999999998</v>
      </c>
      <c r="C88">
        <v>154.56460000000001</v>
      </c>
    </row>
    <row r="89" spans="2:3" x14ac:dyDescent="0.25">
      <c r="B89" s="1">
        <v>0.470669</v>
      </c>
      <c r="C89">
        <v>153.661</v>
      </c>
    </row>
    <row r="90" spans="2:3" x14ac:dyDescent="0.25">
      <c r="B90" s="1">
        <v>0.45967200000000003</v>
      </c>
      <c r="C90">
        <v>152.21209999999999</v>
      </c>
    </row>
    <row r="91" spans="2:3" x14ac:dyDescent="0.25">
      <c r="B91" s="1">
        <v>0.45023800000000003</v>
      </c>
      <c r="C91">
        <v>150.77610000000001</v>
      </c>
    </row>
    <row r="92" spans="2:3" x14ac:dyDescent="0.25">
      <c r="B92" s="1">
        <v>0.44018099999999999</v>
      </c>
      <c r="C92">
        <v>149.13329999999999</v>
      </c>
    </row>
    <row r="93" spans="2:3" x14ac:dyDescent="0.25">
      <c r="B93" s="1">
        <v>0.43128100000000003</v>
      </c>
      <c r="C93">
        <v>147.75460000000001</v>
      </c>
    </row>
    <row r="94" spans="2:3" x14ac:dyDescent="0.25">
      <c r="B94" s="1">
        <v>0.419213</v>
      </c>
      <c r="C94">
        <v>146.01820000000001</v>
      </c>
    </row>
    <row r="95" spans="2:3" x14ac:dyDescent="0.25">
      <c r="B95" s="1">
        <v>0.41011799999999998</v>
      </c>
      <c r="C95">
        <v>144.4332</v>
      </c>
    </row>
    <row r="96" spans="2:3" x14ac:dyDescent="0.25">
      <c r="B96" s="1">
        <v>0.39973700000000001</v>
      </c>
      <c r="C96">
        <v>142.75800000000001</v>
      </c>
    </row>
    <row r="97" spans="2:3" x14ac:dyDescent="0.25">
      <c r="B97" s="1">
        <v>0.38916200000000001</v>
      </c>
      <c r="C97">
        <v>141.15549999999999</v>
      </c>
    </row>
    <row r="98" spans="2:3" x14ac:dyDescent="0.25">
      <c r="B98" s="1">
        <v>0.38036700000000001</v>
      </c>
      <c r="C98">
        <v>139.87979999999999</v>
      </c>
    </row>
    <row r="99" spans="2:3" x14ac:dyDescent="0.25">
      <c r="B99" s="1">
        <v>0.37070199999999998</v>
      </c>
      <c r="C99">
        <v>138.03030000000001</v>
      </c>
    </row>
    <row r="100" spans="2:3" x14ac:dyDescent="0.25">
      <c r="B100" s="1">
        <v>0.36041699999999999</v>
      </c>
      <c r="C100">
        <v>136.48330000000001</v>
      </c>
    </row>
    <row r="101" spans="2:3" x14ac:dyDescent="0.25">
      <c r="B101" s="1">
        <v>0.35108400000000001</v>
      </c>
      <c r="C101">
        <v>135.1636</v>
      </c>
    </row>
    <row r="102" spans="2:3" x14ac:dyDescent="0.25">
      <c r="B102" s="1">
        <v>0.34060800000000002</v>
      </c>
      <c r="C102">
        <v>133.60409999999999</v>
      </c>
    </row>
    <row r="103" spans="2:3" x14ac:dyDescent="0.25">
      <c r="B103" s="1">
        <v>0.33128400000000002</v>
      </c>
      <c r="C103">
        <v>132.15350000000001</v>
      </c>
    </row>
    <row r="104" spans="2:3" x14ac:dyDescent="0.25">
      <c r="B104" s="1">
        <v>0.32014100000000001</v>
      </c>
      <c r="C104">
        <v>131.01859999999999</v>
      </c>
    </row>
    <row r="105" spans="2:3" x14ac:dyDescent="0.25">
      <c r="B105" s="1">
        <v>0.30888700000000002</v>
      </c>
      <c r="C105">
        <v>129.47489999999999</v>
      </c>
    </row>
    <row r="106" spans="2:3" x14ac:dyDescent="0.25">
      <c r="B106" s="1">
        <v>0.29978300000000002</v>
      </c>
      <c r="C106">
        <v>128.3254</v>
      </c>
    </row>
    <row r="107" spans="2:3" x14ac:dyDescent="0.25">
      <c r="B107" s="1">
        <v>0.28046900000000002</v>
      </c>
      <c r="C107">
        <v>125.4825</v>
      </c>
    </row>
    <row r="108" spans="2:3" x14ac:dyDescent="0.25">
      <c r="B108" s="1">
        <v>0.26028400000000002</v>
      </c>
      <c r="C108">
        <v>122.65600000000001</v>
      </c>
    </row>
    <row r="109" spans="2:3" x14ac:dyDescent="0.25">
      <c r="B109" s="1">
        <v>0.239705</v>
      </c>
      <c r="C109">
        <v>119.8779</v>
      </c>
    </row>
    <row r="110" spans="2:3" x14ac:dyDescent="0.25">
      <c r="B110" s="1">
        <v>0.22026100000000001</v>
      </c>
      <c r="C110">
        <v>116.85080000000001</v>
      </c>
    </row>
    <row r="111" spans="2:3" x14ac:dyDescent="0.25">
      <c r="B111" s="1">
        <v>0.20058100000000001</v>
      </c>
      <c r="C111">
        <v>113.5265</v>
      </c>
    </row>
    <row r="112" spans="2:3" x14ac:dyDescent="0.25">
      <c r="B112" s="1">
        <v>0.15095</v>
      </c>
      <c r="C112">
        <v>104.7816</v>
      </c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2"/>
  <sheetViews>
    <sheetView workbookViewId="0">
      <selection activeCell="I28" sqref="I28"/>
    </sheetView>
  </sheetViews>
  <sheetFormatPr defaultRowHeight="12.5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1</v>
      </c>
    </row>
    <row r="2" spans="1:18" x14ac:dyDescent="0.25">
      <c r="A2" t="s">
        <v>2</v>
      </c>
      <c r="B2" t="s">
        <v>3</v>
      </c>
      <c r="C2" t="s">
        <v>2</v>
      </c>
      <c r="D2" t="s">
        <v>3</v>
      </c>
    </row>
    <row r="5" spans="1:18" x14ac:dyDescent="0.25">
      <c r="A5" s="1">
        <f>'Isotherm data'!B28</f>
        <v>9.7954900000000004E-3</v>
      </c>
      <c r="B5" s="1">
        <f>'Isotherm data'!C28</f>
        <v>54.915900000000001</v>
      </c>
      <c r="C5" s="1">
        <f>'Isotherm data'!B61</f>
        <v>0.98886200000000002</v>
      </c>
      <c r="D5" s="1">
        <f>'Isotherm data'!C61</f>
        <v>532.52560000000005</v>
      </c>
      <c r="F5" s="2"/>
      <c r="R5" s="1"/>
    </row>
    <row r="6" spans="1:18" x14ac:dyDescent="0.25">
      <c r="A6" s="1">
        <f>'Isotherm data'!B29</f>
        <v>2.1288000000000001E-2</v>
      </c>
      <c r="B6" s="1">
        <f>'Isotherm data'!C29</f>
        <v>62.388199999999998</v>
      </c>
      <c r="C6" s="1">
        <f>'Isotherm data'!B62</f>
        <v>0.97481899999999999</v>
      </c>
      <c r="D6" s="1">
        <f>'Isotherm data'!C62</f>
        <v>516.69759999999997</v>
      </c>
      <c r="R6" s="1"/>
    </row>
    <row r="7" spans="1:18" x14ac:dyDescent="0.25">
      <c r="A7" s="1">
        <f>'Isotherm data'!B30</f>
        <v>3.8973800000000003E-2</v>
      </c>
      <c r="B7" s="1">
        <f>'Isotherm data'!C30</f>
        <v>69.016999999999996</v>
      </c>
      <c r="C7" s="1">
        <f>'Isotherm data'!B63</f>
        <v>0.95146299999999995</v>
      </c>
      <c r="D7" s="1">
        <f>'Isotherm data'!C63</f>
        <v>401.50490000000002</v>
      </c>
      <c r="R7" s="1"/>
    </row>
    <row r="8" spans="1:18" x14ac:dyDescent="0.25">
      <c r="A8" s="1">
        <f>'Isotherm data'!B31</f>
        <v>4.9792900000000001E-2</v>
      </c>
      <c r="B8" s="1">
        <f>'Isotherm data'!C31</f>
        <v>72.097399999999993</v>
      </c>
      <c r="C8" s="1">
        <f>'Isotherm data'!B64</f>
        <v>0.90081</v>
      </c>
      <c r="D8" s="1">
        <f>'Isotherm data'!C64</f>
        <v>242.91399999999999</v>
      </c>
      <c r="R8" s="1"/>
    </row>
    <row r="9" spans="1:18" x14ac:dyDescent="0.25">
      <c r="A9" s="1">
        <f>'Isotherm data'!B32</f>
        <v>7.5537699999999999E-2</v>
      </c>
      <c r="B9" s="1">
        <f>'Isotherm data'!C32</f>
        <v>77.807599999999994</v>
      </c>
      <c r="C9" s="1">
        <f>'Isotherm data'!B65</f>
        <v>0.849661</v>
      </c>
      <c r="D9" s="1">
        <f>'Isotherm data'!C65</f>
        <v>225.93700000000001</v>
      </c>
      <c r="R9" s="1"/>
    </row>
    <row r="10" spans="1:18" x14ac:dyDescent="0.25">
      <c r="A10" s="1">
        <f>'Isotherm data'!B33</f>
        <v>9.0562799999999999E-2</v>
      </c>
      <c r="B10" s="1">
        <f>'Isotherm data'!C33</f>
        <v>80.587999999999994</v>
      </c>
      <c r="C10" s="1">
        <f>'Isotherm data'!B66</f>
        <v>0.80078700000000003</v>
      </c>
      <c r="D10" s="1">
        <f>'Isotherm data'!C66</f>
        <v>215.595</v>
      </c>
      <c r="R10" s="1"/>
    </row>
    <row r="11" spans="1:18" x14ac:dyDescent="0.25">
      <c r="A11" s="1">
        <f>'Isotherm data'!B34</f>
        <v>0.148645</v>
      </c>
      <c r="B11" s="1">
        <f>'Isotherm data'!C34</f>
        <v>89.462100000000007</v>
      </c>
      <c r="C11" s="1">
        <f>'Isotherm data'!B67</f>
        <v>0.78028200000000003</v>
      </c>
      <c r="D11" s="1">
        <f>'Isotherm data'!C67</f>
        <v>211.59229999999999</v>
      </c>
      <c r="R11" s="1"/>
    </row>
    <row r="12" spans="1:18" x14ac:dyDescent="0.25">
      <c r="A12" s="1">
        <f>'Isotherm data'!B35</f>
        <v>0.192525</v>
      </c>
      <c r="B12" s="1">
        <f>'Isotherm data'!C35</f>
        <v>95.6524</v>
      </c>
      <c r="C12" s="1">
        <f>'Isotherm data'!B68</f>
        <v>0.76090199999999997</v>
      </c>
      <c r="D12" s="1">
        <f>'Isotherm data'!C68</f>
        <v>207.94560000000001</v>
      </c>
      <c r="R12" s="1"/>
    </row>
    <row r="13" spans="1:18" x14ac:dyDescent="0.25">
      <c r="A13" s="1">
        <f>'Isotherm data'!B36</f>
        <v>0.249471</v>
      </c>
      <c r="B13" s="1">
        <f>'Isotherm data'!C36</f>
        <v>103.00279999999999</v>
      </c>
      <c r="C13" s="1">
        <f>'Isotherm data'!B69</f>
        <v>0.74101399999999995</v>
      </c>
      <c r="D13" s="1">
        <f>'Isotherm data'!C69</f>
        <v>203.98220000000001</v>
      </c>
      <c r="R13" s="1"/>
    </row>
    <row r="14" spans="1:18" x14ac:dyDescent="0.25">
      <c r="A14" s="1">
        <f>'Isotherm data'!B37</f>
        <v>0.288989</v>
      </c>
      <c r="B14" s="1">
        <f>'Isotherm data'!C37</f>
        <v>107.6144</v>
      </c>
      <c r="C14" s="1">
        <f>'Isotherm data'!B70</f>
        <v>0.71990399999999999</v>
      </c>
      <c r="D14" s="1">
        <f>'Isotherm data'!C70</f>
        <v>199.3674</v>
      </c>
      <c r="R14" s="1"/>
    </row>
    <row r="15" spans="1:18" x14ac:dyDescent="0.25">
      <c r="A15" s="1">
        <f>'Isotherm data'!B38</f>
        <v>0.34886800000000001</v>
      </c>
      <c r="B15" s="1">
        <f>'Isotherm data'!C38</f>
        <v>114.5047</v>
      </c>
      <c r="C15" s="1">
        <f>'Isotherm data'!B71</f>
        <v>0.70043100000000003</v>
      </c>
      <c r="D15" s="1">
        <f>'Isotherm data'!C71</f>
        <v>195.34309999999999</v>
      </c>
      <c r="R15" s="1"/>
    </row>
    <row r="16" spans="1:18" x14ac:dyDescent="0.25">
      <c r="A16" s="1">
        <f>'Isotherm data'!B39</f>
        <v>0.39834799999999998</v>
      </c>
      <c r="B16" s="1">
        <f>'Isotherm data'!C39</f>
        <v>120.98439999999999</v>
      </c>
      <c r="C16" s="1">
        <f>'Isotherm data'!B72</f>
        <v>0.68032899999999996</v>
      </c>
      <c r="D16" s="1">
        <f>'Isotherm data'!C72</f>
        <v>190.90049999999999</v>
      </c>
      <c r="R16" s="1"/>
    </row>
    <row r="17" spans="1:18" x14ac:dyDescent="0.25">
      <c r="A17" s="1">
        <f>'Isotherm data'!B40</f>
        <v>0.43958199999999997</v>
      </c>
      <c r="B17" s="1">
        <f>'Isotherm data'!C40</f>
        <v>126.3939</v>
      </c>
      <c r="C17" s="1">
        <f>'Isotherm data'!B73</f>
        <v>0.66085799999999995</v>
      </c>
      <c r="D17" s="1">
        <f>'Isotherm data'!C73</f>
        <v>186.61089999999999</v>
      </c>
      <c r="R17" s="1"/>
    </row>
    <row r="18" spans="1:18" x14ac:dyDescent="0.25">
      <c r="A18" s="1">
        <f>'Isotherm data'!B41</f>
        <v>0.49041800000000002</v>
      </c>
      <c r="B18" s="1">
        <f>'Isotherm data'!C41</f>
        <v>134.5384</v>
      </c>
      <c r="C18" s="1">
        <f>'Isotherm data'!B74</f>
        <v>0.64025200000000004</v>
      </c>
      <c r="D18" s="1">
        <f>'Isotherm data'!C74</f>
        <v>181.9974</v>
      </c>
      <c r="R18" s="1"/>
    </row>
    <row r="19" spans="1:18" x14ac:dyDescent="0.25">
      <c r="A19" s="1">
        <f>'Isotherm data'!B42</f>
        <v>0.52398900000000004</v>
      </c>
      <c r="B19" s="1">
        <f>'Isotherm data'!C42</f>
        <v>140.13239999999999</v>
      </c>
      <c r="C19" s="1">
        <f>'Isotherm data'!B75</f>
        <v>0.619869</v>
      </c>
      <c r="D19" s="1">
        <f>'Isotherm data'!C75</f>
        <v>177.64230000000001</v>
      </c>
      <c r="R19" s="1"/>
    </row>
    <row r="20" spans="1:18" x14ac:dyDescent="0.25">
      <c r="A20" s="1">
        <f>'Isotherm data'!B43</f>
        <v>0.548709</v>
      </c>
      <c r="B20" s="1">
        <f>'Isotherm data'!C43</f>
        <v>145.64359999999999</v>
      </c>
      <c r="C20" s="1">
        <f>'Isotherm data'!B76</f>
        <v>0.60049200000000003</v>
      </c>
      <c r="D20" s="1">
        <f>'Isotherm data'!C76</f>
        <v>173.57380000000001</v>
      </c>
      <c r="R20" s="1"/>
    </row>
    <row r="21" spans="1:18" x14ac:dyDescent="0.25">
      <c r="A21" s="1">
        <f>'Isotherm data'!B44</f>
        <v>0.57471099999999997</v>
      </c>
      <c r="B21" s="1">
        <f>'Isotherm data'!C44</f>
        <v>150.82589999999999</v>
      </c>
      <c r="C21" s="1">
        <f>'Isotherm data'!B77</f>
        <v>0.58989499999999995</v>
      </c>
      <c r="D21" s="1">
        <f>'Isotherm data'!C77</f>
        <v>171.5677</v>
      </c>
      <c r="R21" s="1"/>
    </row>
    <row r="22" spans="1:18" x14ac:dyDescent="0.25">
      <c r="A22" s="1">
        <f>'Isotherm data'!B45</f>
        <v>0.59953699999999999</v>
      </c>
      <c r="B22" s="1">
        <f>'Isotherm data'!C45</f>
        <v>156.82650000000001</v>
      </c>
      <c r="C22" s="1">
        <f>'Isotherm data'!B78</f>
        <v>0.58103400000000005</v>
      </c>
      <c r="D22" s="1">
        <f>'Isotherm data'!C78</f>
        <v>169.81120000000001</v>
      </c>
      <c r="R22" s="1"/>
    </row>
    <row r="23" spans="1:18" x14ac:dyDescent="0.25">
      <c r="A23" s="1">
        <f>'Isotherm data'!B46</f>
        <v>0.62400599999999995</v>
      </c>
      <c r="B23" s="1">
        <f>'Isotherm data'!C46</f>
        <v>163.03559999999999</v>
      </c>
      <c r="C23" s="1">
        <f>'Isotherm data'!B79</f>
        <v>0.57117300000000004</v>
      </c>
      <c r="D23" s="1">
        <f>'Isotherm data'!C79</f>
        <v>167.96469999999999</v>
      </c>
      <c r="R23" s="1"/>
    </row>
    <row r="24" spans="1:18" x14ac:dyDescent="0.25">
      <c r="A24" s="1">
        <f>'Isotherm data'!B47</f>
        <v>0.64918200000000004</v>
      </c>
      <c r="B24" s="1">
        <f>'Isotherm data'!C47</f>
        <v>168.93049999999999</v>
      </c>
      <c r="C24" s="1">
        <f>'Isotherm data'!B80</f>
        <v>0.56060600000000005</v>
      </c>
      <c r="D24" s="1">
        <f>'Isotherm data'!C80</f>
        <v>166.11279999999999</v>
      </c>
      <c r="R24" s="1"/>
    </row>
    <row r="25" spans="1:18" x14ac:dyDescent="0.25">
      <c r="A25" s="1">
        <f>'Isotherm data'!B48</f>
        <v>0.67382799999999998</v>
      </c>
      <c r="B25" s="1">
        <f>'Isotherm data'!C48</f>
        <v>175.1206</v>
      </c>
      <c r="C25" s="1">
        <f>'Isotherm data'!B81</f>
        <v>0.54963099999999998</v>
      </c>
      <c r="D25" s="1">
        <f>'Isotherm data'!C81</f>
        <v>164.3212</v>
      </c>
      <c r="R25" s="1"/>
    </row>
    <row r="26" spans="1:18" x14ac:dyDescent="0.25">
      <c r="A26" s="1">
        <f>'Isotherm data'!B49</f>
        <v>0.69955699999999998</v>
      </c>
      <c r="B26" s="1">
        <f>'Isotherm data'!C49</f>
        <v>181.54820000000001</v>
      </c>
      <c r="C26" s="1">
        <f>'Isotherm data'!B82</f>
        <v>0.54011500000000001</v>
      </c>
      <c r="D26" s="1">
        <f>'Isotherm data'!C82</f>
        <v>162.7567</v>
      </c>
      <c r="R26" s="1"/>
    </row>
    <row r="27" spans="1:18" x14ac:dyDescent="0.25">
      <c r="A27" s="1">
        <f>'Isotherm data'!B50</f>
        <v>0.72444399999999998</v>
      </c>
      <c r="B27" s="1">
        <f>'Isotherm data'!C50</f>
        <v>187.34229999999999</v>
      </c>
      <c r="C27" s="1">
        <f>'Isotherm data'!B83</f>
        <v>0.53034400000000004</v>
      </c>
      <c r="D27" s="1">
        <f>'Isotherm data'!C83</f>
        <v>161.19479999999999</v>
      </c>
      <c r="R27" s="1"/>
    </row>
    <row r="28" spans="1:18" x14ac:dyDescent="0.25">
      <c r="A28" s="1">
        <f>'Isotherm data'!B51</f>
        <v>0.74972000000000005</v>
      </c>
      <c r="B28" s="1">
        <f>'Isotherm data'!C51</f>
        <v>192.91460000000001</v>
      </c>
      <c r="C28" s="1">
        <f>'Isotherm data'!B84</f>
        <v>0.519509</v>
      </c>
      <c r="D28" s="1">
        <f>'Isotherm data'!C84</f>
        <v>159.69839999999999</v>
      </c>
      <c r="R28" s="1"/>
    </row>
    <row r="29" spans="1:18" x14ac:dyDescent="0.25">
      <c r="A29" s="1">
        <f>'Isotherm data'!B52</f>
        <v>0.77410699999999999</v>
      </c>
      <c r="B29" s="1">
        <f>'Isotherm data'!C52</f>
        <v>198.47370000000001</v>
      </c>
      <c r="C29" s="1">
        <f>'Isotherm data'!B85</f>
        <v>0.50933700000000004</v>
      </c>
      <c r="D29" s="1">
        <f>'Isotherm data'!C85</f>
        <v>158.27930000000001</v>
      </c>
      <c r="R29" s="1"/>
    </row>
    <row r="30" spans="1:18" x14ac:dyDescent="0.25">
      <c r="A30" s="1">
        <f>'Isotherm data'!B53</f>
        <v>0.79871499999999995</v>
      </c>
      <c r="B30" s="1">
        <f>'Isotherm data'!C53</f>
        <v>203.23599999999999</v>
      </c>
      <c r="C30" s="1">
        <f>'Isotherm data'!B86</f>
        <v>0.499975</v>
      </c>
      <c r="D30" s="1">
        <f>'Isotherm data'!C86</f>
        <v>157.17699999999999</v>
      </c>
      <c r="R30" s="1"/>
    </row>
    <row r="31" spans="1:18" x14ac:dyDescent="0.25">
      <c r="A31" s="1">
        <f>'Isotherm data'!B54</f>
        <v>0.82431399999999999</v>
      </c>
      <c r="B31" s="1">
        <f>'Isotherm data'!C54</f>
        <v>208.13570000000001</v>
      </c>
      <c r="C31" s="1">
        <f>'Isotherm data'!B87</f>
        <v>0.49038500000000002</v>
      </c>
      <c r="D31" s="1">
        <f>'Isotherm data'!C87</f>
        <v>155.9221</v>
      </c>
      <c r="R31" s="1"/>
    </row>
    <row r="32" spans="1:18" x14ac:dyDescent="0.25">
      <c r="A32" s="1">
        <f>'Isotherm data'!B55</f>
        <v>0.84948000000000001</v>
      </c>
      <c r="B32" s="1">
        <f>'Isotherm data'!C55</f>
        <v>214.09289999999999</v>
      </c>
      <c r="C32" s="1">
        <f>'Isotherm data'!B88</f>
        <v>0.48041099999999998</v>
      </c>
      <c r="D32" s="1">
        <f>'Isotherm data'!C88</f>
        <v>154.56460000000001</v>
      </c>
      <c r="R32" s="1"/>
    </row>
    <row r="33" spans="1:18" x14ac:dyDescent="0.25">
      <c r="A33" s="1">
        <f>'Isotherm data'!B56</f>
        <v>0.87433700000000003</v>
      </c>
      <c r="B33" s="1">
        <f>'Isotherm data'!C56</f>
        <v>220.22210000000001</v>
      </c>
      <c r="C33" s="1">
        <f>'Isotherm data'!B89</f>
        <v>0.470669</v>
      </c>
      <c r="D33" s="1">
        <f>'Isotherm data'!C89</f>
        <v>153.661</v>
      </c>
      <c r="R33" s="1"/>
    </row>
    <row r="34" spans="1:18" x14ac:dyDescent="0.25">
      <c r="A34" s="1">
        <f>'Isotherm data'!B57</f>
        <v>0.89940399999999998</v>
      </c>
      <c r="B34" s="1">
        <f>'Isotherm data'!C57</f>
        <v>228.14619999999999</v>
      </c>
      <c r="C34" s="1">
        <f>'Isotherm data'!B90</f>
        <v>0.45967200000000003</v>
      </c>
      <c r="D34" s="1">
        <f>'Isotherm data'!C90</f>
        <v>152.21209999999999</v>
      </c>
      <c r="R34" s="1"/>
    </row>
    <row r="35" spans="1:18" x14ac:dyDescent="0.25">
      <c r="A35" s="1">
        <f>'Isotherm data'!B58</f>
        <v>0.92423699999999998</v>
      </c>
      <c r="B35" s="1">
        <f>'Isotherm data'!C58</f>
        <v>238.10560000000001</v>
      </c>
      <c r="C35" s="1">
        <f>'Isotherm data'!B91</f>
        <v>0.45023800000000003</v>
      </c>
      <c r="D35" s="1">
        <f>'Isotherm data'!C91</f>
        <v>150.77610000000001</v>
      </c>
      <c r="R35" s="1"/>
    </row>
    <row r="36" spans="1:18" x14ac:dyDescent="0.25">
      <c r="A36" s="1">
        <f>'Isotherm data'!B59</f>
        <v>0.94865900000000003</v>
      </c>
      <c r="B36" s="1">
        <f>'Isotherm data'!C59</f>
        <v>265.39580000000001</v>
      </c>
      <c r="C36" s="1">
        <f>'Isotherm data'!B92</f>
        <v>0.44018099999999999</v>
      </c>
      <c r="D36" s="1">
        <f>'Isotherm data'!C92</f>
        <v>149.13329999999999</v>
      </c>
      <c r="R36" s="1"/>
    </row>
    <row r="37" spans="1:18" x14ac:dyDescent="0.25">
      <c r="A37" s="1">
        <f>'Isotherm data'!B60</f>
        <v>0.97266399999999997</v>
      </c>
      <c r="B37" s="1">
        <f>'Isotherm data'!C60</f>
        <v>443.76929999999999</v>
      </c>
      <c r="C37" s="1">
        <f>'Isotherm data'!B93</f>
        <v>0.43128100000000003</v>
      </c>
      <c r="D37" s="1">
        <f>'Isotherm data'!C93</f>
        <v>147.75460000000001</v>
      </c>
      <c r="R37" s="1"/>
    </row>
    <row r="38" spans="1:18" x14ac:dyDescent="0.25">
      <c r="A38" s="1">
        <f>'Isotherm data'!B61</f>
        <v>0.98886200000000002</v>
      </c>
      <c r="B38" s="1">
        <f>'Isotherm data'!C61</f>
        <v>532.52560000000005</v>
      </c>
      <c r="C38" s="1">
        <f>'Isotherm data'!B94</f>
        <v>0.419213</v>
      </c>
      <c r="D38" s="1">
        <f>'Isotherm data'!C94</f>
        <v>146.01820000000001</v>
      </c>
      <c r="R38" s="1"/>
    </row>
    <row r="39" spans="1:18" x14ac:dyDescent="0.25">
      <c r="A39" s="1"/>
      <c r="B39" s="1"/>
      <c r="C39" s="1">
        <f>'Isotherm data'!B95</f>
        <v>0.41011799999999998</v>
      </c>
      <c r="D39" s="1">
        <f>'Isotherm data'!C95</f>
        <v>144.4332</v>
      </c>
      <c r="R39" s="1"/>
    </row>
    <row r="40" spans="1:18" x14ac:dyDescent="0.25">
      <c r="A40" s="1"/>
      <c r="B40" s="1"/>
      <c r="C40" s="1">
        <f>'Isotherm data'!B96</f>
        <v>0.39973700000000001</v>
      </c>
      <c r="D40" s="1">
        <f>'Isotherm data'!C96</f>
        <v>142.75800000000001</v>
      </c>
      <c r="R40" s="1"/>
    </row>
    <row r="41" spans="1:18" x14ac:dyDescent="0.25">
      <c r="A41" s="1"/>
      <c r="B41" s="1"/>
      <c r="C41" s="1">
        <f>'Isotherm data'!B97</f>
        <v>0.38916200000000001</v>
      </c>
      <c r="D41" s="1">
        <f>'Isotherm data'!C97</f>
        <v>141.15549999999999</v>
      </c>
      <c r="R41" s="1"/>
    </row>
    <row r="42" spans="1:18" x14ac:dyDescent="0.25">
      <c r="A42" s="1"/>
      <c r="B42" s="1"/>
      <c r="C42" s="1">
        <f>'Isotherm data'!B98</f>
        <v>0.38036700000000001</v>
      </c>
      <c r="D42" s="1">
        <f>'Isotherm data'!C98</f>
        <v>139.87979999999999</v>
      </c>
      <c r="R42" s="1"/>
    </row>
    <row r="43" spans="1:18" x14ac:dyDescent="0.25">
      <c r="A43" s="1"/>
      <c r="B43" s="1"/>
      <c r="C43" s="1">
        <f>'Isotherm data'!B99</f>
        <v>0.37070199999999998</v>
      </c>
      <c r="D43" s="1">
        <f>'Isotherm data'!C99</f>
        <v>138.03030000000001</v>
      </c>
      <c r="R43" s="1"/>
    </row>
    <row r="44" spans="1:18" x14ac:dyDescent="0.25">
      <c r="A44" s="1"/>
      <c r="B44" s="1"/>
      <c r="C44" s="1">
        <f>'Isotherm data'!B100</f>
        <v>0.36041699999999999</v>
      </c>
      <c r="D44" s="1">
        <f>'Isotherm data'!C100</f>
        <v>136.48330000000001</v>
      </c>
      <c r="R44" s="1"/>
    </row>
    <row r="45" spans="1:18" x14ac:dyDescent="0.25">
      <c r="A45" s="1"/>
      <c r="B45" s="1"/>
      <c r="C45" s="1">
        <f>'Isotherm data'!B101</f>
        <v>0.35108400000000001</v>
      </c>
      <c r="D45" s="1">
        <f>'Isotherm data'!C101</f>
        <v>135.1636</v>
      </c>
      <c r="R45" s="1"/>
    </row>
    <row r="46" spans="1:18" x14ac:dyDescent="0.25">
      <c r="A46" s="1"/>
      <c r="B46" s="1"/>
      <c r="C46" s="1">
        <f>'Isotherm data'!B102</f>
        <v>0.34060800000000002</v>
      </c>
      <c r="D46" s="1">
        <f>'Isotherm data'!C102</f>
        <v>133.60409999999999</v>
      </c>
      <c r="R46" s="1"/>
    </row>
    <row r="47" spans="1:18" x14ac:dyDescent="0.25">
      <c r="A47" s="1"/>
      <c r="B47" s="1"/>
      <c r="C47" s="1">
        <f>'Isotherm data'!B103</f>
        <v>0.33128400000000002</v>
      </c>
      <c r="D47" s="1">
        <f>'Isotherm data'!C103</f>
        <v>132.15350000000001</v>
      </c>
      <c r="R47" s="1"/>
    </row>
    <row r="48" spans="1:18" x14ac:dyDescent="0.25">
      <c r="A48" s="1"/>
      <c r="C48" s="1">
        <f>'Isotherm data'!B104</f>
        <v>0.32014100000000001</v>
      </c>
      <c r="D48" s="1">
        <f>'Isotherm data'!C104</f>
        <v>131.01859999999999</v>
      </c>
      <c r="R48" s="1"/>
    </row>
    <row r="49" spans="1:18" x14ac:dyDescent="0.25">
      <c r="A49" s="1"/>
      <c r="C49" s="1">
        <f>'Isotherm data'!B105</f>
        <v>0.30888700000000002</v>
      </c>
      <c r="D49" s="1">
        <f>'Isotherm data'!C105</f>
        <v>129.47489999999999</v>
      </c>
      <c r="R49" s="1"/>
    </row>
    <row r="50" spans="1:18" x14ac:dyDescent="0.25">
      <c r="A50" s="1"/>
      <c r="C50" s="1">
        <f>'Isotherm data'!B106</f>
        <v>0.29978300000000002</v>
      </c>
      <c r="D50" s="1">
        <f>'Isotherm data'!C106</f>
        <v>128.3254</v>
      </c>
      <c r="R50" s="1"/>
    </row>
    <row r="51" spans="1:18" x14ac:dyDescent="0.25">
      <c r="A51" s="1"/>
      <c r="C51" s="1">
        <f>'Isotherm data'!B107</f>
        <v>0.28046900000000002</v>
      </c>
      <c r="D51" s="1">
        <f>'Isotherm data'!C107</f>
        <v>125.4825</v>
      </c>
      <c r="R51" s="1"/>
    </row>
    <row r="52" spans="1:18" x14ac:dyDescent="0.25">
      <c r="A52" s="1"/>
      <c r="C52" s="1">
        <f>'Isotherm data'!B108</f>
        <v>0.26028400000000002</v>
      </c>
      <c r="D52" s="1">
        <f>'Isotherm data'!C108</f>
        <v>122.65600000000001</v>
      </c>
      <c r="R52" s="1"/>
    </row>
    <row r="53" spans="1:18" x14ac:dyDescent="0.25">
      <c r="A53" s="1"/>
      <c r="C53" s="1">
        <f>'Isotherm data'!B109</f>
        <v>0.239705</v>
      </c>
      <c r="D53" s="1">
        <f>'Isotherm data'!C109</f>
        <v>119.8779</v>
      </c>
      <c r="R53" s="1"/>
    </row>
    <row r="54" spans="1:18" x14ac:dyDescent="0.25">
      <c r="A54" s="1"/>
      <c r="C54" s="1">
        <f>'Isotherm data'!B110</f>
        <v>0.22026100000000001</v>
      </c>
      <c r="D54" s="1">
        <f>'Isotherm data'!C110</f>
        <v>116.85080000000001</v>
      </c>
      <c r="R54" s="1"/>
    </row>
    <row r="55" spans="1:18" x14ac:dyDescent="0.25">
      <c r="A55" s="1"/>
      <c r="C55" s="1">
        <f>'Isotherm data'!B111</f>
        <v>0.20058100000000001</v>
      </c>
      <c r="D55" s="1">
        <f>'Isotherm data'!C111</f>
        <v>113.5265</v>
      </c>
      <c r="R55" s="1"/>
    </row>
    <row r="56" spans="1:18" x14ac:dyDescent="0.25">
      <c r="A56" s="1"/>
      <c r="C56" s="1">
        <f>'Isotherm data'!B112</f>
        <v>0.15095</v>
      </c>
      <c r="D56" s="1">
        <f>'Isotherm data'!C112</f>
        <v>104.7816</v>
      </c>
      <c r="R56" s="1"/>
    </row>
    <row r="57" spans="1:18" x14ac:dyDescent="0.25">
      <c r="A57" s="1"/>
      <c r="C57" s="1"/>
      <c r="D57" s="1"/>
      <c r="R57" s="1"/>
    </row>
    <row r="58" spans="1:18" x14ac:dyDescent="0.25">
      <c r="A58" s="1"/>
      <c r="C58" s="1"/>
      <c r="D58" s="1"/>
      <c r="R58" s="1"/>
    </row>
    <row r="59" spans="1:18" x14ac:dyDescent="0.25">
      <c r="A59" s="1"/>
      <c r="C59" s="1"/>
      <c r="D59" s="1"/>
      <c r="R59" s="1"/>
    </row>
    <row r="60" spans="1:18" x14ac:dyDescent="0.25">
      <c r="A60" s="1"/>
      <c r="C60" s="1"/>
      <c r="D60" s="1"/>
      <c r="R60" s="1"/>
    </row>
    <row r="61" spans="1:18" x14ac:dyDescent="0.25">
      <c r="A61" s="1"/>
      <c r="C61" s="1"/>
      <c r="D61" s="1"/>
      <c r="R61" s="1"/>
    </row>
    <row r="62" spans="1:18" x14ac:dyDescent="0.25">
      <c r="A62" s="1"/>
      <c r="C62" s="1"/>
      <c r="R62" s="1"/>
    </row>
    <row r="63" spans="1:18" x14ac:dyDescent="0.25">
      <c r="A63" s="1"/>
      <c r="C63" s="1"/>
      <c r="R63" s="1"/>
    </row>
    <row r="64" spans="1:18" x14ac:dyDescent="0.25">
      <c r="A64" s="1"/>
      <c r="C64" s="1"/>
      <c r="R64" s="1"/>
    </row>
    <row r="65" spans="1:18" x14ac:dyDescent="0.25">
      <c r="A65" s="1"/>
      <c r="C65" s="1"/>
      <c r="R65" s="1"/>
    </row>
    <row r="66" spans="1:18" x14ac:dyDescent="0.25">
      <c r="A66" s="1"/>
      <c r="R66" s="1"/>
    </row>
    <row r="67" spans="1:18" x14ac:dyDescent="0.25">
      <c r="A67" s="1"/>
      <c r="R67" s="1"/>
    </row>
    <row r="68" spans="1:18" x14ac:dyDescent="0.25">
      <c r="A68" s="1"/>
      <c r="R68" s="1"/>
    </row>
    <row r="69" spans="1:18" x14ac:dyDescent="0.25">
      <c r="A69" s="1"/>
      <c r="R69" s="1"/>
    </row>
    <row r="70" spans="1:18" x14ac:dyDescent="0.25">
      <c r="A70" s="1"/>
      <c r="R70" s="1"/>
    </row>
    <row r="71" spans="1:18" x14ac:dyDescent="0.25">
      <c r="A71" s="1"/>
      <c r="R71" s="1"/>
    </row>
    <row r="72" spans="1:18" x14ac:dyDescent="0.25">
      <c r="A72" s="1"/>
      <c r="R72" s="1"/>
    </row>
    <row r="73" spans="1:18" x14ac:dyDescent="0.25">
      <c r="R73" s="1"/>
    </row>
    <row r="74" spans="1:18" x14ac:dyDescent="0.25">
      <c r="R74" s="1"/>
    </row>
    <row r="75" spans="1:18" x14ac:dyDescent="0.25">
      <c r="R75" s="1"/>
    </row>
    <row r="76" spans="1:18" x14ac:dyDescent="0.25">
      <c r="R76" s="1"/>
    </row>
    <row r="77" spans="1:18" x14ac:dyDescent="0.25">
      <c r="R77" s="1"/>
    </row>
    <row r="78" spans="1:18" x14ac:dyDescent="0.25">
      <c r="R78" s="1"/>
    </row>
    <row r="79" spans="1:18" x14ac:dyDescent="0.25">
      <c r="R79" s="1"/>
    </row>
    <row r="80" spans="1:18" x14ac:dyDescent="0.25">
      <c r="R80" s="1"/>
    </row>
    <row r="81" spans="18:18" x14ac:dyDescent="0.25">
      <c r="R81" s="1"/>
    </row>
    <row r="82" spans="18:18" x14ac:dyDescent="0.25">
      <c r="R82" s="1"/>
    </row>
    <row r="83" spans="18:18" x14ac:dyDescent="0.25">
      <c r="R83" s="1"/>
    </row>
    <row r="84" spans="18:18" x14ac:dyDescent="0.25">
      <c r="R84" s="1"/>
    </row>
    <row r="85" spans="18:18" x14ac:dyDescent="0.25">
      <c r="R85" s="1"/>
    </row>
    <row r="86" spans="18:18" x14ac:dyDescent="0.25">
      <c r="R86" s="1"/>
    </row>
    <row r="87" spans="18:18" x14ac:dyDescent="0.25">
      <c r="R87" s="1"/>
    </row>
    <row r="88" spans="18:18" x14ac:dyDescent="0.25">
      <c r="R88" s="1"/>
    </row>
    <row r="89" spans="18:18" x14ac:dyDescent="0.25">
      <c r="R89" s="1"/>
    </row>
    <row r="90" spans="18:18" x14ac:dyDescent="0.25">
      <c r="R90" s="1"/>
    </row>
    <row r="91" spans="18:18" x14ac:dyDescent="0.25">
      <c r="R91" s="1"/>
    </row>
    <row r="92" spans="18:18" x14ac:dyDescent="0.25">
      <c r="R92" s="1"/>
    </row>
    <row r="93" spans="18:18" x14ac:dyDescent="0.25">
      <c r="R93" s="1"/>
    </row>
    <row r="94" spans="18:18" x14ac:dyDescent="0.25">
      <c r="R94" s="1"/>
    </row>
    <row r="95" spans="18:18" x14ac:dyDescent="0.25">
      <c r="R95" s="1"/>
    </row>
    <row r="96" spans="18:18" x14ac:dyDescent="0.25">
      <c r="R96" s="1"/>
    </row>
    <row r="97" spans="18:18" x14ac:dyDescent="0.25">
      <c r="R97" s="1"/>
    </row>
    <row r="98" spans="18:18" x14ac:dyDescent="0.25">
      <c r="R98" s="1"/>
    </row>
    <row r="99" spans="18:18" x14ac:dyDescent="0.25">
      <c r="R99" s="1"/>
    </row>
    <row r="100" spans="18:18" x14ac:dyDescent="0.25">
      <c r="R100" s="1"/>
    </row>
    <row r="101" spans="18:18" x14ac:dyDescent="0.25">
      <c r="R101" s="1"/>
    </row>
    <row r="102" spans="18:18" x14ac:dyDescent="0.25">
      <c r="R102" s="1"/>
    </row>
    <row r="103" spans="18:18" x14ac:dyDescent="0.25">
      <c r="R103" s="1"/>
    </row>
    <row r="104" spans="18:18" x14ac:dyDescent="0.25">
      <c r="R104" s="1"/>
    </row>
    <row r="105" spans="18:18" x14ac:dyDescent="0.25">
      <c r="R105" s="1"/>
    </row>
    <row r="106" spans="18:18" x14ac:dyDescent="0.25">
      <c r="R106" s="1"/>
    </row>
    <row r="107" spans="18:18" x14ac:dyDescent="0.25">
      <c r="R107" s="1"/>
    </row>
    <row r="108" spans="18:18" x14ac:dyDescent="0.25">
      <c r="R108" s="1"/>
    </row>
    <row r="109" spans="18:18" x14ac:dyDescent="0.25">
      <c r="R109" s="1"/>
    </row>
    <row r="110" spans="18:18" x14ac:dyDescent="0.25">
      <c r="R110" s="1"/>
    </row>
    <row r="111" spans="18:18" x14ac:dyDescent="0.25">
      <c r="R111" s="1"/>
    </row>
    <row r="112" spans="18:18" x14ac:dyDescent="0.25">
      <c r="R112" s="1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2"/>
  <sheetViews>
    <sheetView workbookViewId="0">
      <selection sqref="A1:N44"/>
    </sheetView>
  </sheetViews>
  <sheetFormatPr defaultRowHeight="12.5" x14ac:dyDescent="0.25"/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B6" t="s">
        <v>179</v>
      </c>
      <c r="C6" t="s">
        <v>180</v>
      </c>
      <c r="D6" t="s">
        <v>181</v>
      </c>
      <c r="E6" t="s">
        <v>182</v>
      </c>
      <c r="F6" t="s">
        <v>183</v>
      </c>
      <c r="G6" t="s">
        <v>184</v>
      </c>
      <c r="H6" t="s">
        <v>185</v>
      </c>
      <c r="I6" t="s">
        <v>186</v>
      </c>
      <c r="J6" t="s">
        <v>184</v>
      </c>
      <c r="K6" t="s">
        <v>187</v>
      </c>
      <c r="L6" t="s">
        <v>188</v>
      </c>
      <c r="M6" t="s">
        <v>189</v>
      </c>
      <c r="N6" t="s">
        <v>179</v>
      </c>
    </row>
    <row r="7" spans="1:14" x14ac:dyDescent="0.25">
      <c r="A7" t="s">
        <v>13</v>
      </c>
      <c r="B7" t="s">
        <v>14</v>
      </c>
    </row>
    <row r="8" spans="1:14" x14ac:dyDescent="0.25">
      <c r="A8" t="s">
        <v>94</v>
      </c>
      <c r="B8" t="s">
        <v>118</v>
      </c>
      <c r="C8" t="s">
        <v>191</v>
      </c>
      <c r="D8" t="s">
        <v>94</v>
      </c>
      <c r="E8" t="s">
        <v>118</v>
      </c>
      <c r="F8" t="s">
        <v>119</v>
      </c>
    </row>
    <row r="9" spans="1:14" x14ac:dyDescent="0.25">
      <c r="A9" t="s">
        <v>15</v>
      </c>
      <c r="B9" t="s">
        <v>16</v>
      </c>
      <c r="C9" t="s">
        <v>192</v>
      </c>
      <c r="D9" t="s">
        <v>120</v>
      </c>
      <c r="E9" t="s">
        <v>193</v>
      </c>
    </row>
    <row r="10" spans="1:14" x14ac:dyDescent="0.25">
      <c r="A10" t="s">
        <v>15</v>
      </c>
      <c r="B10" t="s">
        <v>17</v>
      </c>
      <c r="C10" t="s">
        <v>96</v>
      </c>
    </row>
    <row r="11" spans="1:14" x14ac:dyDescent="0.25">
      <c r="A11" t="s">
        <v>15</v>
      </c>
      <c r="B11" t="s">
        <v>121</v>
      </c>
      <c r="C11">
        <v>9.7299999999999998E-2</v>
      </c>
      <c r="D11" t="s">
        <v>18</v>
      </c>
      <c r="H11" s="3"/>
      <c r="I11" s="4"/>
    </row>
    <row r="12" spans="1:14" x14ac:dyDescent="0.25">
      <c r="A12" t="s">
        <v>13</v>
      </c>
      <c r="B12" t="s">
        <v>20</v>
      </c>
      <c r="C12">
        <v>1701.6</v>
      </c>
      <c r="D12" t="s">
        <v>122</v>
      </c>
      <c r="E12" s="1" t="s">
        <v>123</v>
      </c>
      <c r="F12" t="s">
        <v>124</v>
      </c>
      <c r="G12" t="s">
        <v>125</v>
      </c>
      <c r="H12" s="3" t="s">
        <v>194</v>
      </c>
      <c r="I12" s="4">
        <v>0.48662037037037037</v>
      </c>
      <c r="J12" t="s">
        <v>27</v>
      </c>
      <c r="K12" t="s">
        <v>126</v>
      </c>
      <c r="L12" t="s">
        <v>28</v>
      </c>
      <c r="M12">
        <v>1</v>
      </c>
    </row>
    <row r="13" spans="1:14" x14ac:dyDescent="0.25">
      <c r="A13" t="s">
        <v>127</v>
      </c>
      <c r="B13" t="s">
        <v>128</v>
      </c>
      <c r="C13" s="5" t="s">
        <v>106</v>
      </c>
      <c r="D13" t="s">
        <v>129</v>
      </c>
      <c r="E13" s="1" t="s">
        <v>105</v>
      </c>
      <c r="F13" t="s">
        <v>130</v>
      </c>
      <c r="G13" t="s">
        <v>131</v>
      </c>
      <c r="H13" t="s">
        <v>132</v>
      </c>
      <c r="I13" t="s">
        <v>133</v>
      </c>
      <c r="J13" t="s">
        <v>134</v>
      </c>
    </row>
    <row r="14" spans="1:14" x14ac:dyDescent="0.25">
      <c r="A14" t="s">
        <v>107</v>
      </c>
      <c r="B14" t="s">
        <v>108</v>
      </c>
      <c r="C14" s="5" t="s">
        <v>195</v>
      </c>
      <c r="D14" t="s">
        <v>109</v>
      </c>
      <c r="E14" t="s">
        <v>108</v>
      </c>
      <c r="F14" t="s">
        <v>196</v>
      </c>
      <c r="H14" s="3"/>
      <c r="I14" s="4"/>
    </row>
    <row r="15" spans="1:14" x14ac:dyDescent="0.25">
      <c r="A15" t="s">
        <v>110</v>
      </c>
      <c r="B15" t="s">
        <v>135</v>
      </c>
      <c r="C15">
        <v>180</v>
      </c>
      <c r="D15" t="s">
        <v>136</v>
      </c>
      <c r="E15" t="s">
        <v>106</v>
      </c>
      <c r="F15" t="s">
        <v>137</v>
      </c>
      <c r="G15" t="s">
        <v>138</v>
      </c>
      <c r="H15">
        <v>30</v>
      </c>
      <c r="I15" t="s">
        <v>122</v>
      </c>
    </row>
    <row r="16" spans="1:14" x14ac:dyDescent="0.25">
      <c r="A16" t="s">
        <v>19</v>
      </c>
      <c r="B16" t="s">
        <v>20</v>
      </c>
      <c r="C16">
        <v>36</v>
      </c>
      <c r="D16" t="s">
        <v>21</v>
      </c>
      <c r="E16" t="s">
        <v>139</v>
      </c>
      <c r="F16">
        <v>150</v>
      </c>
      <c r="G16" t="s">
        <v>22</v>
      </c>
    </row>
    <row r="17" spans="1:12" x14ac:dyDescent="0.25">
      <c r="A17" t="s">
        <v>13</v>
      </c>
      <c r="B17" t="s">
        <v>23</v>
      </c>
      <c r="C17" t="s">
        <v>24</v>
      </c>
      <c r="D17" t="s">
        <v>25</v>
      </c>
      <c r="E17" t="s">
        <v>140</v>
      </c>
      <c r="F17">
        <v>77.3</v>
      </c>
      <c r="G17" t="s">
        <v>26</v>
      </c>
    </row>
    <row r="18" spans="1:12" x14ac:dyDescent="0.25">
      <c r="A18" t="s">
        <v>141</v>
      </c>
      <c r="B18" t="s">
        <v>190</v>
      </c>
      <c r="C18" t="s">
        <v>142</v>
      </c>
      <c r="D18" t="s">
        <v>143</v>
      </c>
      <c r="E18" t="s">
        <v>136</v>
      </c>
      <c r="F18" t="s">
        <v>142</v>
      </c>
      <c r="G18" t="s">
        <v>144</v>
      </c>
      <c r="H18" t="s">
        <v>136</v>
      </c>
      <c r="I18" t="s">
        <v>145</v>
      </c>
    </row>
    <row r="19" spans="1:12" x14ac:dyDescent="0.25">
      <c r="B19" t="s">
        <v>6</v>
      </c>
      <c r="C19" t="s">
        <v>9</v>
      </c>
      <c r="D19" t="s">
        <v>95</v>
      </c>
    </row>
    <row r="20" spans="1:12" x14ac:dyDescent="0.25">
      <c r="A20" t="s">
        <v>29</v>
      </c>
      <c r="B20" t="s">
        <v>24</v>
      </c>
      <c r="C20" t="s">
        <v>30</v>
      </c>
      <c r="D20" t="s">
        <v>31</v>
      </c>
    </row>
    <row r="22" spans="1:12" x14ac:dyDescent="0.25">
      <c r="B22" t="s">
        <v>32</v>
      </c>
      <c r="C22" t="s">
        <v>33</v>
      </c>
      <c r="D22">
        <v>28.013000000000002</v>
      </c>
      <c r="E22" t="s">
        <v>34</v>
      </c>
      <c r="F22" t="s">
        <v>35</v>
      </c>
      <c r="G22">
        <v>16.2</v>
      </c>
      <c r="H22" t="s">
        <v>36</v>
      </c>
      <c r="I22" t="s">
        <v>37</v>
      </c>
      <c r="J22" t="s">
        <v>38</v>
      </c>
      <c r="K22">
        <v>0.80800000000000005</v>
      </c>
      <c r="L22" t="s">
        <v>39</v>
      </c>
    </row>
    <row r="23" spans="1:12" x14ac:dyDescent="0.25">
      <c r="B23" s="1"/>
      <c r="D23" s="1"/>
    </row>
    <row r="24" spans="1:12" x14ac:dyDescent="0.25">
      <c r="B24" s="1" t="s">
        <v>0</v>
      </c>
      <c r="C24" t="s">
        <v>1</v>
      </c>
      <c r="D24" s="1" t="s">
        <v>40</v>
      </c>
      <c r="E24" t="s">
        <v>41</v>
      </c>
      <c r="F24">
        <v>1</v>
      </c>
      <c r="G24" t="s">
        <v>44</v>
      </c>
      <c r="H24" t="s">
        <v>45</v>
      </c>
      <c r="I24" t="s">
        <v>46</v>
      </c>
      <c r="J24" t="s">
        <v>5</v>
      </c>
      <c r="K24" t="s">
        <v>47</v>
      </c>
      <c r="L24" t="s">
        <v>48</v>
      </c>
    </row>
    <row r="25" spans="1:12" x14ac:dyDescent="0.25">
      <c r="B25" s="1" t="s">
        <v>2</v>
      </c>
      <c r="D25" s="1"/>
    </row>
    <row r="26" spans="1:12" x14ac:dyDescent="0.25">
      <c r="B26" s="1" t="s">
        <v>49</v>
      </c>
      <c r="C26" t="s">
        <v>3</v>
      </c>
      <c r="D26" s="1"/>
    </row>
    <row r="27" spans="1:12" x14ac:dyDescent="0.25">
      <c r="B27" s="1"/>
      <c r="D27" s="1"/>
    </row>
    <row r="28" spans="1:12" x14ac:dyDescent="0.25">
      <c r="B28" s="1">
        <v>2.1288000000000001E-2</v>
      </c>
      <c r="C28">
        <v>62.388199999999998</v>
      </c>
      <c r="D28" s="1">
        <v>0.27894999999999998</v>
      </c>
    </row>
    <row r="29" spans="1:12" x14ac:dyDescent="0.25">
      <c r="B29" s="1">
        <v>3.8973800000000003E-2</v>
      </c>
      <c r="C29">
        <v>69.016999999999996</v>
      </c>
      <c r="D29" s="1">
        <v>0.47014</v>
      </c>
    </row>
    <row r="30" spans="1:12" x14ac:dyDescent="0.25">
      <c r="B30" s="1">
        <v>4.9792900000000001E-2</v>
      </c>
      <c r="C30">
        <v>72.097399999999993</v>
      </c>
      <c r="D30" s="1">
        <v>0.58153999999999995</v>
      </c>
    </row>
    <row r="31" spans="1:12" x14ac:dyDescent="0.25">
      <c r="B31" s="1">
        <v>7.5537699999999999E-2</v>
      </c>
      <c r="C31">
        <v>77.807599999999994</v>
      </c>
      <c r="D31" s="1">
        <v>0.84023999999999999</v>
      </c>
    </row>
    <row r="32" spans="1:12" x14ac:dyDescent="0.25">
      <c r="B32" s="1">
        <v>9.0562799999999999E-2</v>
      </c>
      <c r="C32">
        <v>80.587999999999994</v>
      </c>
      <c r="D32" s="1">
        <v>0.98868</v>
      </c>
    </row>
    <row r="33" spans="2:6" x14ac:dyDescent="0.25">
      <c r="B33" s="1">
        <v>0.148645</v>
      </c>
      <c r="C33">
        <v>89.462100000000007</v>
      </c>
      <c r="D33" s="1">
        <v>1.5615000000000001</v>
      </c>
    </row>
    <row r="34" spans="2:6" x14ac:dyDescent="0.25">
      <c r="B34" s="1">
        <v>0.192525</v>
      </c>
      <c r="C34">
        <v>95.6524</v>
      </c>
      <c r="D34" s="1">
        <v>1.9944</v>
      </c>
    </row>
    <row r="35" spans="2:6" x14ac:dyDescent="0.25">
      <c r="D35" s="1"/>
    </row>
    <row r="36" spans="2:6" x14ac:dyDescent="0.25">
      <c r="B36" t="s">
        <v>43</v>
      </c>
      <c r="C36" t="s">
        <v>50</v>
      </c>
      <c r="D36" s="1"/>
    </row>
    <row r="37" spans="2:6" x14ac:dyDescent="0.25">
      <c r="B37" t="s">
        <v>51</v>
      </c>
      <c r="C37" t="s">
        <v>52</v>
      </c>
      <c r="D37" s="1">
        <v>9.9689999999999994</v>
      </c>
    </row>
    <row r="38" spans="2:6" x14ac:dyDescent="0.25">
      <c r="B38" t="s">
        <v>53</v>
      </c>
      <c r="C38" t="s">
        <v>52</v>
      </c>
      <c r="D38" s="1">
        <v>8.0180000000000001E-2</v>
      </c>
    </row>
    <row r="39" spans="2:6" x14ac:dyDescent="0.25">
      <c r="B39" t="s">
        <v>54</v>
      </c>
      <c r="C39" t="s">
        <v>55</v>
      </c>
      <c r="D39" t="s">
        <v>56</v>
      </c>
      <c r="E39" t="s">
        <v>52</v>
      </c>
      <c r="F39">
        <v>0.99993100000000001</v>
      </c>
    </row>
    <row r="40" spans="2:6" x14ac:dyDescent="0.25">
      <c r="B40" t="s">
        <v>22</v>
      </c>
      <c r="C40" t="s">
        <v>57</v>
      </c>
      <c r="D40">
        <v>125.34</v>
      </c>
    </row>
    <row r="42" spans="2:6" x14ac:dyDescent="0.25">
      <c r="B42" t="s">
        <v>58</v>
      </c>
      <c r="C42" t="s">
        <v>59</v>
      </c>
      <c r="D42" t="s">
        <v>52</v>
      </c>
      <c r="E42">
        <v>346.54</v>
      </c>
      <c r="F42" t="s">
        <v>60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4"/>
  <sheetViews>
    <sheetView workbookViewId="0">
      <selection sqref="A1:N46"/>
    </sheetView>
  </sheetViews>
  <sheetFormatPr defaultRowHeight="12.5" x14ac:dyDescent="0.25"/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B6" t="s">
        <v>179</v>
      </c>
      <c r="C6" t="s">
        <v>180</v>
      </c>
      <c r="D6" t="s">
        <v>181</v>
      </c>
      <c r="E6" t="s">
        <v>182</v>
      </c>
      <c r="F6" t="s">
        <v>183</v>
      </c>
      <c r="G6" t="s">
        <v>184</v>
      </c>
      <c r="H6" t="s">
        <v>185</v>
      </c>
      <c r="I6" t="s">
        <v>186</v>
      </c>
      <c r="J6" t="s">
        <v>184</v>
      </c>
      <c r="K6" t="s">
        <v>187</v>
      </c>
      <c r="L6" t="s">
        <v>188</v>
      </c>
      <c r="M6" t="s">
        <v>189</v>
      </c>
      <c r="N6" t="s">
        <v>179</v>
      </c>
    </row>
    <row r="7" spans="1:14" x14ac:dyDescent="0.25">
      <c r="A7" t="s">
        <v>13</v>
      </c>
      <c r="B7" t="s">
        <v>14</v>
      </c>
    </row>
    <row r="8" spans="1:14" x14ac:dyDescent="0.25">
      <c r="A8" t="s">
        <v>94</v>
      </c>
      <c r="B8" t="s">
        <v>118</v>
      </c>
      <c r="C8" t="s">
        <v>191</v>
      </c>
      <c r="D8" t="s">
        <v>94</v>
      </c>
      <c r="E8" t="s">
        <v>118</v>
      </c>
      <c r="F8" t="s">
        <v>119</v>
      </c>
    </row>
    <row r="9" spans="1:14" x14ac:dyDescent="0.25">
      <c r="A9" t="s">
        <v>15</v>
      </c>
      <c r="B9" t="s">
        <v>16</v>
      </c>
      <c r="C9" t="s">
        <v>192</v>
      </c>
      <c r="D9" t="s">
        <v>120</v>
      </c>
      <c r="E9" t="s">
        <v>193</v>
      </c>
    </row>
    <row r="10" spans="1:14" x14ac:dyDescent="0.25">
      <c r="A10" t="s">
        <v>15</v>
      </c>
      <c r="B10" t="s">
        <v>17</v>
      </c>
      <c r="C10" t="s">
        <v>96</v>
      </c>
    </row>
    <row r="11" spans="1:14" x14ac:dyDescent="0.25">
      <c r="A11" t="s">
        <v>15</v>
      </c>
      <c r="B11" t="s">
        <v>121</v>
      </c>
      <c r="C11">
        <v>9.7299999999999998E-2</v>
      </c>
      <c r="D11" t="s">
        <v>18</v>
      </c>
      <c r="H11" s="3"/>
      <c r="I11" s="4"/>
    </row>
    <row r="12" spans="1:14" x14ac:dyDescent="0.25">
      <c r="A12" t="s">
        <v>13</v>
      </c>
      <c r="B12" t="s">
        <v>20</v>
      </c>
      <c r="C12">
        <v>1701.6</v>
      </c>
      <c r="D12" t="s">
        <v>122</v>
      </c>
      <c r="E12" s="1" t="s">
        <v>123</v>
      </c>
      <c r="F12" t="s">
        <v>124</v>
      </c>
      <c r="G12" t="s">
        <v>125</v>
      </c>
      <c r="H12" s="3" t="s">
        <v>194</v>
      </c>
      <c r="I12" s="4">
        <v>0.48662037037037037</v>
      </c>
      <c r="J12" t="s">
        <v>27</v>
      </c>
      <c r="K12" t="s">
        <v>126</v>
      </c>
      <c r="L12" t="s">
        <v>28</v>
      </c>
      <c r="M12">
        <v>1</v>
      </c>
    </row>
    <row r="13" spans="1:14" x14ac:dyDescent="0.25">
      <c r="A13" t="s">
        <v>127</v>
      </c>
      <c r="B13" t="s">
        <v>128</v>
      </c>
      <c r="C13" s="5" t="s">
        <v>106</v>
      </c>
      <c r="D13" t="s">
        <v>129</v>
      </c>
      <c r="E13" s="1" t="s">
        <v>105</v>
      </c>
      <c r="F13" t="s">
        <v>130</v>
      </c>
      <c r="G13" t="s">
        <v>131</v>
      </c>
      <c r="H13" t="s">
        <v>132</v>
      </c>
      <c r="I13" t="s">
        <v>133</v>
      </c>
      <c r="J13" t="s">
        <v>134</v>
      </c>
    </row>
    <row r="14" spans="1:14" x14ac:dyDescent="0.25">
      <c r="A14" t="s">
        <v>107</v>
      </c>
      <c r="B14" t="s">
        <v>108</v>
      </c>
      <c r="C14" s="5" t="s">
        <v>195</v>
      </c>
      <c r="D14" t="s">
        <v>109</v>
      </c>
      <c r="E14" t="s">
        <v>108</v>
      </c>
      <c r="F14" t="s">
        <v>196</v>
      </c>
      <c r="H14" s="3"/>
      <c r="I14" s="4"/>
    </row>
    <row r="15" spans="1:14" x14ac:dyDescent="0.25">
      <c r="A15" t="s">
        <v>110</v>
      </c>
      <c r="B15" t="s">
        <v>135</v>
      </c>
      <c r="C15">
        <v>180</v>
      </c>
      <c r="D15" t="s">
        <v>136</v>
      </c>
      <c r="E15" s="1" t="s">
        <v>106</v>
      </c>
      <c r="F15" t="s">
        <v>137</v>
      </c>
      <c r="G15" t="s">
        <v>138</v>
      </c>
      <c r="H15">
        <v>30</v>
      </c>
      <c r="I15" t="s">
        <v>122</v>
      </c>
    </row>
    <row r="16" spans="1:14" x14ac:dyDescent="0.25">
      <c r="A16" t="s">
        <v>19</v>
      </c>
      <c r="B16" t="s">
        <v>20</v>
      </c>
      <c r="C16" s="5">
        <v>36</v>
      </c>
      <c r="D16" t="s">
        <v>21</v>
      </c>
      <c r="E16" t="s">
        <v>139</v>
      </c>
      <c r="F16">
        <v>150</v>
      </c>
      <c r="G16" t="s">
        <v>22</v>
      </c>
    </row>
    <row r="17" spans="1:12" x14ac:dyDescent="0.25">
      <c r="A17" t="s">
        <v>13</v>
      </c>
      <c r="B17" t="s">
        <v>23</v>
      </c>
      <c r="C17" t="s">
        <v>24</v>
      </c>
      <c r="D17" t="s">
        <v>25</v>
      </c>
      <c r="E17" t="s">
        <v>140</v>
      </c>
      <c r="F17">
        <v>77.3</v>
      </c>
      <c r="G17" t="s">
        <v>26</v>
      </c>
    </row>
    <row r="18" spans="1:12" x14ac:dyDescent="0.25">
      <c r="A18" t="s">
        <v>141</v>
      </c>
      <c r="B18" t="s">
        <v>190</v>
      </c>
      <c r="C18" t="s">
        <v>142</v>
      </c>
      <c r="D18" t="s">
        <v>143</v>
      </c>
      <c r="E18" t="s">
        <v>136</v>
      </c>
      <c r="F18" t="s">
        <v>142</v>
      </c>
      <c r="G18" t="s">
        <v>144</v>
      </c>
      <c r="H18" t="s">
        <v>136</v>
      </c>
      <c r="I18" t="s">
        <v>145</v>
      </c>
    </row>
    <row r="19" spans="1:12" x14ac:dyDescent="0.25">
      <c r="B19" t="s">
        <v>6</v>
      </c>
      <c r="C19" t="s">
        <v>9</v>
      </c>
      <c r="D19" t="s">
        <v>95</v>
      </c>
    </row>
    <row r="20" spans="1:12" x14ac:dyDescent="0.25">
      <c r="A20" t="s">
        <v>61</v>
      </c>
      <c r="B20" t="s">
        <v>62</v>
      </c>
      <c r="C20" t="s">
        <v>63</v>
      </c>
      <c r="D20" t="s">
        <v>64</v>
      </c>
      <c r="E20" t="s">
        <v>65</v>
      </c>
    </row>
    <row r="22" spans="1:12" x14ac:dyDescent="0.25">
      <c r="A22" t="s">
        <v>29</v>
      </c>
      <c r="B22" t="s">
        <v>24</v>
      </c>
      <c r="C22" t="s">
        <v>30</v>
      </c>
      <c r="D22" t="s">
        <v>31</v>
      </c>
    </row>
    <row r="23" spans="1:12" x14ac:dyDescent="0.25">
      <c r="B23" t="s">
        <v>32</v>
      </c>
      <c r="C23" t="s">
        <v>33</v>
      </c>
      <c r="D23">
        <v>28.013000000000002</v>
      </c>
      <c r="E23" t="s">
        <v>34</v>
      </c>
      <c r="F23" t="s">
        <v>35</v>
      </c>
      <c r="G23">
        <v>16.2</v>
      </c>
      <c r="H23" t="s">
        <v>36</v>
      </c>
      <c r="I23" t="s">
        <v>37</v>
      </c>
      <c r="J23" t="s">
        <v>38</v>
      </c>
      <c r="K23">
        <v>0.80800000000000005</v>
      </c>
      <c r="L23" t="s">
        <v>39</v>
      </c>
    </row>
    <row r="24" spans="1:12" x14ac:dyDescent="0.25">
      <c r="B24" s="1"/>
      <c r="C24" s="1"/>
    </row>
    <row r="25" spans="1:12" x14ac:dyDescent="0.25">
      <c r="B25" s="1" t="s">
        <v>0</v>
      </c>
      <c r="C25" s="1" t="s">
        <v>97</v>
      </c>
      <c r="D25" s="1" t="s">
        <v>1</v>
      </c>
      <c r="E25" t="s">
        <v>40</v>
      </c>
      <c r="F25" t="s">
        <v>41</v>
      </c>
    </row>
    <row r="26" spans="1:12" x14ac:dyDescent="0.25">
      <c r="B26" s="1" t="s">
        <v>2</v>
      </c>
      <c r="C26" s="1"/>
      <c r="D26" s="1"/>
    </row>
    <row r="27" spans="1:12" x14ac:dyDescent="0.25">
      <c r="B27" s="1" t="s">
        <v>146</v>
      </c>
      <c r="C27" s="1" t="s">
        <v>98</v>
      </c>
      <c r="D27" s="1"/>
    </row>
    <row r="28" spans="1:12" x14ac:dyDescent="0.25">
      <c r="B28" s="1"/>
      <c r="C28" s="1"/>
      <c r="D28" s="1"/>
    </row>
    <row r="29" spans="1:12" x14ac:dyDescent="0.25">
      <c r="B29" s="1">
        <v>0.249471</v>
      </c>
      <c r="C29" s="1">
        <v>0.46865000000000001</v>
      </c>
      <c r="D29" s="1">
        <v>103.003</v>
      </c>
    </row>
    <row r="30" spans="1:12" x14ac:dyDescent="0.25">
      <c r="B30" s="1">
        <v>0.28898889999999999</v>
      </c>
      <c r="C30" s="1">
        <v>0.49407000000000001</v>
      </c>
      <c r="D30" s="1">
        <v>107.614</v>
      </c>
    </row>
    <row r="31" spans="1:12" x14ac:dyDescent="0.25">
      <c r="B31" s="1">
        <v>0.3488675</v>
      </c>
      <c r="C31" s="1">
        <v>0.53359999999999996</v>
      </c>
      <c r="D31" s="1">
        <v>114.505</v>
      </c>
    </row>
    <row r="32" spans="1:12" x14ac:dyDescent="0.25">
      <c r="B32" s="1">
        <v>0.39834819999999999</v>
      </c>
      <c r="C32" s="1">
        <v>0.56793000000000005</v>
      </c>
      <c r="D32">
        <v>120.98399999999999</v>
      </c>
    </row>
    <row r="33" spans="2:7" x14ac:dyDescent="0.25">
      <c r="B33" s="1">
        <v>0.43958180000000002</v>
      </c>
      <c r="C33" s="1">
        <v>0.59819</v>
      </c>
      <c r="D33">
        <v>126.39400000000001</v>
      </c>
    </row>
    <row r="34" spans="2:7" x14ac:dyDescent="0.25">
      <c r="B34" s="1">
        <v>0.49041810000000002</v>
      </c>
      <c r="C34" s="1">
        <v>0.63824999999999998</v>
      </c>
      <c r="D34">
        <v>134.53800000000001</v>
      </c>
    </row>
    <row r="35" spans="2:7" x14ac:dyDescent="0.25">
      <c r="B35" s="1"/>
      <c r="C35" s="1"/>
      <c r="D35" s="1"/>
    </row>
    <row r="36" spans="2:7" x14ac:dyDescent="0.25">
      <c r="B36" s="1" t="s">
        <v>99</v>
      </c>
      <c r="C36" s="1" t="s">
        <v>66</v>
      </c>
      <c r="D36" t="s">
        <v>50</v>
      </c>
    </row>
    <row r="37" spans="2:7" x14ac:dyDescent="0.25">
      <c r="B37" t="s">
        <v>97</v>
      </c>
      <c r="C37" t="s">
        <v>63</v>
      </c>
      <c r="D37" t="s">
        <v>100</v>
      </c>
    </row>
    <row r="38" spans="2:7" x14ac:dyDescent="0.25">
      <c r="B38" t="s">
        <v>51</v>
      </c>
      <c r="C38" t="s">
        <v>52</v>
      </c>
      <c r="D38">
        <v>18.466999999999999</v>
      </c>
    </row>
    <row r="39" spans="2:7" x14ac:dyDescent="0.25">
      <c r="B39" t="s">
        <v>53</v>
      </c>
      <c r="C39" t="s">
        <v>52</v>
      </c>
      <c r="D39">
        <v>16.251999999999999</v>
      </c>
    </row>
    <row r="40" spans="2:7" x14ac:dyDescent="0.25">
      <c r="B40" t="s">
        <v>54</v>
      </c>
      <c r="C40" t="s">
        <v>55</v>
      </c>
      <c r="D40" t="s">
        <v>56</v>
      </c>
      <c r="E40" t="s">
        <v>52</v>
      </c>
      <c r="F40">
        <v>0.99968000000000001</v>
      </c>
    </row>
    <row r="42" spans="2:7" x14ac:dyDescent="0.25">
      <c r="B42" t="s">
        <v>101</v>
      </c>
      <c r="C42" t="s">
        <v>42</v>
      </c>
      <c r="D42" t="s">
        <v>52</v>
      </c>
      <c r="E42">
        <v>2.5000000000000001E-2</v>
      </c>
      <c r="F42" t="s">
        <v>3</v>
      </c>
    </row>
    <row r="43" spans="2:7" x14ac:dyDescent="0.25">
      <c r="B43" t="s">
        <v>101</v>
      </c>
      <c r="C43" t="s">
        <v>102</v>
      </c>
      <c r="D43" t="s">
        <v>52</v>
      </c>
      <c r="E43">
        <v>60.895000000000003</v>
      </c>
      <c r="F43" t="s">
        <v>60</v>
      </c>
    </row>
    <row r="44" spans="2:7" x14ac:dyDescent="0.25">
      <c r="B44" t="s">
        <v>103</v>
      </c>
      <c r="C44" t="s">
        <v>104</v>
      </c>
      <c r="D44" t="s">
        <v>102</v>
      </c>
      <c r="E44" t="s">
        <v>52</v>
      </c>
      <c r="F44">
        <v>285.64400000000001</v>
      </c>
      <c r="G44" t="s">
        <v>60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1"/>
  <sheetViews>
    <sheetView workbookViewId="0">
      <selection activeCell="L35" sqref="L35"/>
    </sheetView>
  </sheetViews>
  <sheetFormatPr defaultRowHeight="12.5" x14ac:dyDescent="0.25"/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B6" t="s">
        <v>179</v>
      </c>
      <c r="C6" t="s">
        <v>180</v>
      </c>
      <c r="D6" t="s">
        <v>181</v>
      </c>
      <c r="E6" t="s">
        <v>182</v>
      </c>
      <c r="F6" t="s">
        <v>183</v>
      </c>
      <c r="G6" t="s">
        <v>184</v>
      </c>
      <c r="H6" t="s">
        <v>185</v>
      </c>
      <c r="I6" t="s">
        <v>186</v>
      </c>
      <c r="J6" t="s">
        <v>184</v>
      </c>
      <c r="K6" t="s">
        <v>187</v>
      </c>
      <c r="L6" t="s">
        <v>188</v>
      </c>
      <c r="M6" t="s">
        <v>189</v>
      </c>
      <c r="N6" t="s">
        <v>179</v>
      </c>
    </row>
    <row r="7" spans="1:14" x14ac:dyDescent="0.25">
      <c r="A7" t="s">
        <v>13</v>
      </c>
      <c r="B7" t="s">
        <v>14</v>
      </c>
    </row>
    <row r="8" spans="1:14" x14ac:dyDescent="0.25">
      <c r="A8" t="s">
        <v>94</v>
      </c>
      <c r="B8" t="s">
        <v>118</v>
      </c>
      <c r="C8" t="s">
        <v>191</v>
      </c>
      <c r="D8" t="s">
        <v>94</v>
      </c>
      <c r="E8" t="s">
        <v>118</v>
      </c>
      <c r="F8" t="s">
        <v>119</v>
      </c>
    </row>
    <row r="9" spans="1:14" x14ac:dyDescent="0.25">
      <c r="A9" t="s">
        <v>15</v>
      </c>
      <c r="B9" t="s">
        <v>16</v>
      </c>
      <c r="C9" t="s">
        <v>192</v>
      </c>
      <c r="D9" t="s">
        <v>120</v>
      </c>
      <c r="E9" t="s">
        <v>193</v>
      </c>
    </row>
    <row r="10" spans="1:14" x14ac:dyDescent="0.25">
      <c r="A10" t="s">
        <v>15</v>
      </c>
      <c r="B10" t="s">
        <v>17</v>
      </c>
      <c r="C10" t="s">
        <v>96</v>
      </c>
    </row>
    <row r="11" spans="1:14" x14ac:dyDescent="0.25">
      <c r="A11" t="s">
        <v>15</v>
      </c>
      <c r="B11" t="s">
        <v>121</v>
      </c>
      <c r="C11">
        <v>9.7299999999999998E-2</v>
      </c>
      <c r="D11" t="s">
        <v>18</v>
      </c>
      <c r="H11" s="3"/>
      <c r="I11" s="4"/>
    </row>
    <row r="12" spans="1:14" x14ac:dyDescent="0.25">
      <c r="A12" t="s">
        <v>13</v>
      </c>
      <c r="B12" t="s">
        <v>20</v>
      </c>
      <c r="C12">
        <v>1701.6</v>
      </c>
      <c r="D12" t="s">
        <v>122</v>
      </c>
      <c r="E12" s="1" t="s">
        <v>123</v>
      </c>
      <c r="F12" t="s">
        <v>124</v>
      </c>
      <c r="G12" t="s">
        <v>125</v>
      </c>
      <c r="H12" s="3" t="s">
        <v>194</v>
      </c>
      <c r="I12" s="4">
        <v>0.48662037037037037</v>
      </c>
      <c r="J12" t="s">
        <v>27</v>
      </c>
      <c r="K12" t="s">
        <v>126</v>
      </c>
      <c r="L12" t="s">
        <v>28</v>
      </c>
      <c r="M12">
        <v>1</v>
      </c>
    </row>
    <row r="13" spans="1:14" x14ac:dyDescent="0.25">
      <c r="A13" t="s">
        <v>127</v>
      </c>
      <c r="B13" t="s">
        <v>128</v>
      </c>
      <c r="C13" s="5" t="s">
        <v>106</v>
      </c>
      <c r="D13" t="s">
        <v>129</v>
      </c>
      <c r="E13" s="1" t="s">
        <v>105</v>
      </c>
      <c r="F13" t="s">
        <v>130</v>
      </c>
      <c r="G13" t="s">
        <v>131</v>
      </c>
      <c r="H13" t="s">
        <v>132</v>
      </c>
      <c r="I13" t="s">
        <v>133</v>
      </c>
      <c r="J13" t="s">
        <v>134</v>
      </c>
    </row>
    <row r="14" spans="1:14" x14ac:dyDescent="0.25">
      <c r="A14" t="s">
        <v>107</v>
      </c>
      <c r="B14" t="s">
        <v>108</v>
      </c>
      <c r="C14" s="5" t="s">
        <v>195</v>
      </c>
      <c r="D14" t="s">
        <v>109</v>
      </c>
      <c r="E14" t="s">
        <v>108</v>
      </c>
      <c r="F14" t="s">
        <v>196</v>
      </c>
      <c r="H14" s="3"/>
      <c r="I14" s="4"/>
    </row>
    <row r="15" spans="1:14" x14ac:dyDescent="0.25">
      <c r="A15" t="s">
        <v>110</v>
      </c>
      <c r="B15" t="s">
        <v>135</v>
      </c>
      <c r="C15">
        <v>180</v>
      </c>
      <c r="D15" t="s">
        <v>136</v>
      </c>
      <c r="E15" t="s">
        <v>106</v>
      </c>
      <c r="F15" t="s">
        <v>137</v>
      </c>
      <c r="G15" t="s">
        <v>138</v>
      </c>
      <c r="H15">
        <v>30</v>
      </c>
      <c r="I15" t="s">
        <v>122</v>
      </c>
    </row>
    <row r="16" spans="1:14" x14ac:dyDescent="0.25">
      <c r="A16" t="s">
        <v>19</v>
      </c>
      <c r="B16" t="s">
        <v>20</v>
      </c>
      <c r="C16">
        <v>36</v>
      </c>
      <c r="D16" t="s">
        <v>21</v>
      </c>
      <c r="E16" t="s">
        <v>139</v>
      </c>
      <c r="F16">
        <v>150</v>
      </c>
      <c r="G16" t="s">
        <v>22</v>
      </c>
    </row>
    <row r="17" spans="1:12" x14ac:dyDescent="0.25">
      <c r="A17" t="s">
        <v>13</v>
      </c>
      <c r="B17" t="s">
        <v>23</v>
      </c>
      <c r="C17" t="s">
        <v>24</v>
      </c>
      <c r="D17" t="s">
        <v>25</v>
      </c>
      <c r="E17" t="s">
        <v>140</v>
      </c>
      <c r="F17">
        <v>77.3</v>
      </c>
      <c r="G17" t="s">
        <v>26</v>
      </c>
    </row>
    <row r="18" spans="1:12" x14ac:dyDescent="0.25">
      <c r="A18" t="s">
        <v>141</v>
      </c>
      <c r="B18" t="s">
        <v>190</v>
      </c>
      <c r="C18" t="s">
        <v>142</v>
      </c>
      <c r="D18" t="s">
        <v>143</v>
      </c>
      <c r="E18" t="s">
        <v>136</v>
      </c>
      <c r="F18" t="s">
        <v>142</v>
      </c>
      <c r="G18" t="s">
        <v>144</v>
      </c>
      <c r="H18" t="s">
        <v>136</v>
      </c>
      <c r="I18" t="s">
        <v>145</v>
      </c>
    </row>
    <row r="19" spans="1:12" x14ac:dyDescent="0.25">
      <c r="B19" t="s">
        <v>6</v>
      </c>
      <c r="C19" t="s">
        <v>9</v>
      </c>
      <c r="D19" t="s">
        <v>95</v>
      </c>
    </row>
    <row r="20" spans="1:12" x14ac:dyDescent="0.25">
      <c r="A20" t="s">
        <v>29</v>
      </c>
      <c r="B20" t="s">
        <v>24</v>
      </c>
      <c r="C20" t="s">
        <v>30</v>
      </c>
      <c r="D20" t="s">
        <v>31</v>
      </c>
    </row>
    <row r="22" spans="1:12" x14ac:dyDescent="0.25">
      <c r="B22" t="s">
        <v>32</v>
      </c>
      <c r="C22" t="s">
        <v>33</v>
      </c>
      <c r="D22">
        <v>28.013000000000002</v>
      </c>
      <c r="E22" t="s">
        <v>34</v>
      </c>
      <c r="F22" t="s">
        <v>35</v>
      </c>
      <c r="G22">
        <v>16.2</v>
      </c>
      <c r="H22" t="s">
        <v>36</v>
      </c>
      <c r="I22" t="s">
        <v>37</v>
      </c>
      <c r="J22" t="s">
        <v>38</v>
      </c>
      <c r="K22">
        <v>0.80800000000000005</v>
      </c>
      <c r="L22" t="s">
        <v>39</v>
      </c>
    </row>
    <row r="23" spans="1:12" x14ac:dyDescent="0.25">
      <c r="F23" s="1"/>
    </row>
    <row r="25" spans="1:12" x14ac:dyDescent="0.25">
      <c r="B25" t="s">
        <v>67</v>
      </c>
      <c r="C25" t="s">
        <v>68</v>
      </c>
      <c r="D25" t="s">
        <v>1</v>
      </c>
      <c r="E25" t="s">
        <v>50</v>
      </c>
      <c r="F25" s="1"/>
    </row>
    <row r="26" spans="1:12" x14ac:dyDescent="0.25">
      <c r="B26" s="1" t="s">
        <v>67</v>
      </c>
      <c r="C26" s="1" t="s">
        <v>68</v>
      </c>
      <c r="D26" t="s">
        <v>1</v>
      </c>
      <c r="F26" s="1"/>
    </row>
    <row r="27" spans="1:12" x14ac:dyDescent="0.25">
      <c r="B27" s="1"/>
      <c r="C27" s="1"/>
      <c r="F27" s="1"/>
    </row>
    <row r="28" spans="1:12" x14ac:dyDescent="0.25">
      <c r="B28" s="1" t="s">
        <v>67</v>
      </c>
      <c r="C28" s="1" t="s">
        <v>69</v>
      </c>
      <c r="D28" t="s">
        <v>42</v>
      </c>
      <c r="E28" t="s">
        <v>52</v>
      </c>
      <c r="F28" s="1">
        <v>0.82369999999999999</v>
      </c>
      <c r="G28" t="s">
        <v>3</v>
      </c>
      <c r="H28" t="s">
        <v>10</v>
      </c>
    </row>
    <row r="29" spans="1:12" x14ac:dyDescent="0.25">
      <c r="B29" s="1" t="s">
        <v>70</v>
      </c>
      <c r="C29" s="1" t="s">
        <v>71</v>
      </c>
      <c r="D29" t="s">
        <v>72</v>
      </c>
      <c r="E29">
        <v>174.2</v>
      </c>
      <c r="F29" t="s">
        <v>73</v>
      </c>
      <c r="G29" t="s">
        <v>74</v>
      </c>
    </row>
    <row r="30" spans="1:12" x14ac:dyDescent="0.25">
      <c r="B30" s="1" t="s">
        <v>75</v>
      </c>
      <c r="C30" s="1" t="s">
        <v>49</v>
      </c>
      <c r="D30" t="s">
        <v>52</v>
      </c>
      <c r="E30">
        <v>0.98885999999999996</v>
      </c>
    </row>
    <row r="31" spans="1:12" x14ac:dyDescent="0.25">
      <c r="B31" s="1"/>
      <c r="C3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0"/>
  <sheetViews>
    <sheetView topLeftCell="A8" workbookViewId="0">
      <selection activeCell="G25" sqref="G25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88</v>
      </c>
      <c r="F3" t="s">
        <v>89</v>
      </c>
      <c r="G3" t="s">
        <v>3</v>
      </c>
      <c r="H3" t="s">
        <v>3</v>
      </c>
    </row>
    <row r="6" spans="1:8" x14ac:dyDescent="0.25">
      <c r="B6" s="6"/>
    </row>
    <row r="7" spans="1:8" x14ac:dyDescent="0.25">
      <c r="B7" s="6">
        <f>'Des data'!B29</f>
        <v>0</v>
      </c>
      <c r="C7">
        <f>'Des data'!C29</f>
        <v>0</v>
      </c>
      <c r="D7">
        <f>'Des data'!D29</f>
        <v>0</v>
      </c>
      <c r="E7">
        <f>'Des data'!E29</f>
        <v>0</v>
      </c>
      <c r="F7">
        <f>'Des data'!F29</f>
        <v>0</v>
      </c>
      <c r="G7">
        <f>'Des data'!G29</f>
        <v>0</v>
      </c>
      <c r="H7">
        <f>'Des data'!H29</f>
        <v>0</v>
      </c>
    </row>
    <row r="8" spans="1:8" x14ac:dyDescent="0.25">
      <c r="B8" s="6">
        <f>'Des data'!B30</f>
        <v>1.9402999999999999</v>
      </c>
      <c r="C8">
        <f>'Des data'!C30</f>
        <v>1.9588000000000001E-2</v>
      </c>
      <c r="D8">
        <f>'Des data'!D30</f>
        <v>40.381</v>
      </c>
      <c r="E8">
        <f>'Des data'!E30</f>
        <v>8.0221000000000001E-2</v>
      </c>
      <c r="F8">
        <f>'Des data'!F30</f>
        <v>165.38</v>
      </c>
      <c r="G8">
        <f>'Des data'!G30</f>
        <v>0.35793000000000003</v>
      </c>
      <c r="H8">
        <f>'Des data'!H30</f>
        <v>737.89</v>
      </c>
    </row>
    <row r="9" spans="1:8" x14ac:dyDescent="0.25">
      <c r="B9" s="6">
        <f>'Des data'!B31</f>
        <v>2.1118000000000001</v>
      </c>
      <c r="C9">
        <f>'Des data'!C31</f>
        <v>2.725E-2</v>
      </c>
      <c r="D9">
        <f>'Des data'!D31</f>
        <v>54.893000000000001</v>
      </c>
      <c r="E9">
        <f>'Des data'!E31</f>
        <v>7.7515000000000001E-2</v>
      </c>
      <c r="F9">
        <f>'Des data'!F31</f>
        <v>146.82</v>
      </c>
      <c r="G9">
        <f>'Des data'!G31</f>
        <v>0.37685999999999997</v>
      </c>
      <c r="H9">
        <f>'Des data'!H31</f>
        <v>713.81</v>
      </c>
    </row>
    <row r="10" spans="1:8" x14ac:dyDescent="0.25">
      <c r="B10" s="6">
        <f>'Des data'!B32</f>
        <v>2.2111000000000001</v>
      </c>
      <c r="C10">
        <f>'Des data'!C32</f>
        <v>3.3841000000000003E-2</v>
      </c>
      <c r="D10">
        <f>'Des data'!D32</f>
        <v>66.816999999999993</v>
      </c>
      <c r="E10">
        <f>'Des data'!E32</f>
        <v>6.6160999999999998E-2</v>
      </c>
      <c r="F10">
        <f>'Des data'!F32</f>
        <v>119.69</v>
      </c>
      <c r="G10">
        <f>'Des data'!G32</f>
        <v>0.33678000000000002</v>
      </c>
      <c r="H10">
        <f>'Des data'!H32</f>
        <v>609.26</v>
      </c>
    </row>
    <row r="11" spans="1:8" x14ac:dyDescent="0.25">
      <c r="B11" s="6">
        <f>'Des data'!B33</f>
        <v>2.3149000000000002</v>
      </c>
      <c r="C11">
        <f>'Des data'!C33</f>
        <v>3.9061999999999999E-2</v>
      </c>
      <c r="D11">
        <f>'Des data'!D33</f>
        <v>75.838999999999999</v>
      </c>
      <c r="E11">
        <f>'Des data'!E33</f>
        <v>4.8291000000000001E-2</v>
      </c>
      <c r="F11">
        <f>'Des data'!F33</f>
        <v>83.442999999999998</v>
      </c>
      <c r="G11">
        <f>'Des data'!G33</f>
        <v>0.25735999999999998</v>
      </c>
      <c r="H11">
        <f>'Des data'!H33</f>
        <v>444.7</v>
      </c>
    </row>
    <row r="12" spans="1:8" x14ac:dyDescent="0.25">
      <c r="B12" s="6">
        <f>'Des data'!B34</f>
        <v>2.4236</v>
      </c>
      <c r="C12">
        <f>'Des data'!C34</f>
        <v>4.4705000000000002E-2</v>
      </c>
      <c r="D12">
        <f>'Des data'!D34</f>
        <v>85.150999999999996</v>
      </c>
      <c r="E12">
        <f>'Des data'!E34</f>
        <v>5.1638000000000003E-2</v>
      </c>
      <c r="F12">
        <f>'Des data'!F34</f>
        <v>85.224999999999994</v>
      </c>
      <c r="G12">
        <f>'Des data'!G34</f>
        <v>0.28811999999999999</v>
      </c>
      <c r="H12">
        <f>'Des data'!H34</f>
        <v>475.53</v>
      </c>
    </row>
    <row r="13" spans="1:8" x14ac:dyDescent="0.25">
      <c r="B13" s="6">
        <f>'Des data'!B35</f>
        <v>2.5323000000000002</v>
      </c>
      <c r="C13">
        <f>'Des data'!C35</f>
        <v>5.0738999999999999E-2</v>
      </c>
      <c r="D13">
        <f>'Des data'!D35</f>
        <v>94.683000000000007</v>
      </c>
      <c r="E13">
        <f>'Des data'!E35</f>
        <v>5.5863999999999997E-2</v>
      </c>
      <c r="F13">
        <f>'Des data'!F35</f>
        <v>88.244</v>
      </c>
      <c r="G13">
        <f>'Des data'!G35</f>
        <v>0.32568000000000003</v>
      </c>
      <c r="H13">
        <f>'Des data'!H35</f>
        <v>514.45000000000005</v>
      </c>
    </row>
    <row r="14" spans="1:8" x14ac:dyDescent="0.25">
      <c r="B14" s="6">
        <f>'Des data'!B36</f>
        <v>2.6124000000000001</v>
      </c>
      <c r="C14">
        <f>'Des data'!C36</f>
        <v>5.2808000000000001E-2</v>
      </c>
      <c r="D14">
        <f>'Des data'!D36</f>
        <v>97.850999999999999</v>
      </c>
      <c r="E14">
        <f>'Des data'!E36</f>
        <v>3.9614000000000003E-2</v>
      </c>
      <c r="F14">
        <f>'Des data'!F36</f>
        <v>60.655000000000001</v>
      </c>
      <c r="G14">
        <f>'Des data'!G36</f>
        <v>0.23827999999999999</v>
      </c>
      <c r="H14">
        <f>'Des data'!H36</f>
        <v>364.84</v>
      </c>
    </row>
    <row r="15" spans="1:8" x14ac:dyDescent="0.25">
      <c r="B15" s="6">
        <f>'Des data'!B37</f>
        <v>2.6714000000000002</v>
      </c>
      <c r="C15">
        <f>'Des data'!C37</f>
        <v>5.5869000000000002E-2</v>
      </c>
      <c r="D15">
        <f>'Des data'!D37</f>
        <v>102.43</v>
      </c>
      <c r="E15">
        <f>'Des data'!E37</f>
        <v>4.6489000000000003E-2</v>
      </c>
      <c r="F15">
        <f>'Des data'!F37</f>
        <v>69.608999999999995</v>
      </c>
      <c r="G15">
        <f>'Des data'!G37</f>
        <v>0.28594999999999998</v>
      </c>
      <c r="H15">
        <f>'Des data'!H37</f>
        <v>428.16</v>
      </c>
    </row>
    <row r="16" spans="1:8" x14ac:dyDescent="0.25">
      <c r="B16" s="6">
        <f>'Des data'!B38</f>
        <v>2.7376999999999998</v>
      </c>
      <c r="C16">
        <f>'Des data'!C38</f>
        <v>5.731E-2</v>
      </c>
      <c r="D16">
        <f>'Des data'!D38</f>
        <v>104.54</v>
      </c>
      <c r="E16">
        <f>'Des data'!E38</f>
        <v>2.1624999999999998E-2</v>
      </c>
      <c r="F16">
        <f>'Des data'!F38</f>
        <v>31.594999999999999</v>
      </c>
      <c r="G16">
        <f>'Des data'!G38</f>
        <v>0.13630999999999999</v>
      </c>
      <c r="H16">
        <f>'Des data'!H38</f>
        <v>199.16</v>
      </c>
    </row>
    <row r="17" spans="2:8" x14ac:dyDescent="0.25">
      <c r="B17" s="6">
        <f>'Des data'!B39</f>
        <v>2.7995000000000001</v>
      </c>
      <c r="C17">
        <f>'Des data'!C39</f>
        <v>6.0505999999999997E-2</v>
      </c>
      <c r="D17">
        <f>'Des data'!D39</f>
        <v>109.11</v>
      </c>
      <c r="E17">
        <f>'Des data'!E39</f>
        <v>5.6080999999999999E-2</v>
      </c>
      <c r="F17">
        <f>'Des data'!F39</f>
        <v>80.13</v>
      </c>
      <c r="G17">
        <f>'Des data'!G39</f>
        <v>0.36148999999999998</v>
      </c>
      <c r="H17">
        <f>'Des data'!H39</f>
        <v>516.51</v>
      </c>
    </row>
    <row r="18" spans="2:8" x14ac:dyDescent="0.25">
      <c r="B18" s="6">
        <f>'Des data'!B40</f>
        <v>2.8607</v>
      </c>
      <c r="C18">
        <f>'Des data'!C40</f>
        <v>6.3816999999999999E-2</v>
      </c>
      <c r="D18">
        <f>'Des data'!D40</f>
        <v>113.74</v>
      </c>
      <c r="E18">
        <f>'Des data'!E40</f>
        <v>5.0634999999999999E-2</v>
      </c>
      <c r="F18">
        <f>'Des data'!F40</f>
        <v>70.801000000000002</v>
      </c>
      <c r="G18">
        <f>'Des data'!G40</f>
        <v>0.33351999999999998</v>
      </c>
      <c r="H18">
        <f>'Des data'!H40</f>
        <v>466.34</v>
      </c>
    </row>
    <row r="19" spans="2:8" x14ac:dyDescent="0.25">
      <c r="B19" s="6">
        <f>'Des data'!B41</f>
        <v>2.9232</v>
      </c>
      <c r="C19">
        <f>'Des data'!C41</f>
        <v>6.6490999999999995E-2</v>
      </c>
      <c r="D19">
        <f>'Des data'!D41</f>
        <v>117.4</v>
      </c>
      <c r="E19">
        <f>'Des data'!E41</f>
        <v>4.4875999999999999E-2</v>
      </c>
      <c r="F19">
        <f>'Des data'!F41</f>
        <v>61.408000000000001</v>
      </c>
      <c r="G19">
        <f>'Des data'!G41</f>
        <v>0.30204999999999999</v>
      </c>
      <c r="H19">
        <f>'Des data'!H41</f>
        <v>413.31</v>
      </c>
    </row>
    <row r="20" spans="2:8" x14ac:dyDescent="0.25">
      <c r="B20" s="6">
        <f>'Des data'!B42</f>
        <v>2.9864999999999999</v>
      </c>
      <c r="C20">
        <f>'Des data'!C42</f>
        <v>6.9788000000000003E-2</v>
      </c>
      <c r="D20">
        <f>'Des data'!D42</f>
        <v>121.81</v>
      </c>
      <c r="E20">
        <f>'Des data'!E42</f>
        <v>4.9084999999999997E-2</v>
      </c>
      <c r="F20">
        <f>'Des data'!F42</f>
        <v>65.741</v>
      </c>
      <c r="G20">
        <f>'Des data'!G42</f>
        <v>0.33753</v>
      </c>
      <c r="H20">
        <f>'Des data'!H42</f>
        <v>452.07</v>
      </c>
    </row>
    <row r="21" spans="2:8" x14ac:dyDescent="0.25">
      <c r="B21" s="6">
        <f>'Des data'!B43</f>
        <v>3.0524</v>
      </c>
      <c r="C21">
        <f>'Des data'!C43</f>
        <v>7.4388999999999997E-2</v>
      </c>
      <c r="D21">
        <f>'Des data'!D43</f>
        <v>127.84</v>
      </c>
      <c r="E21">
        <f>'Des data'!E43</f>
        <v>7.1199999999999999E-2</v>
      </c>
      <c r="F21">
        <f>'Des data'!F43</f>
        <v>93.302000000000007</v>
      </c>
      <c r="G21">
        <f>'Des data'!G43</f>
        <v>0.50041000000000002</v>
      </c>
      <c r="H21">
        <f>'Des data'!H43</f>
        <v>655.75</v>
      </c>
    </row>
    <row r="22" spans="2:8" x14ac:dyDescent="0.25">
      <c r="B22" s="6">
        <f>'Des data'!B44</f>
        <v>3.1147999999999998</v>
      </c>
      <c r="C22">
        <f>'Des data'!C44</f>
        <v>7.7033000000000004E-2</v>
      </c>
      <c r="D22">
        <f>'Des data'!D44</f>
        <v>131.24</v>
      </c>
      <c r="E22">
        <f>'Des data'!E44</f>
        <v>4.3933E-2</v>
      </c>
      <c r="F22">
        <f>'Des data'!F44</f>
        <v>56.417000000000002</v>
      </c>
      <c r="G22">
        <f>'Des data'!G44</f>
        <v>0.31508999999999998</v>
      </c>
      <c r="H22">
        <f>'Des data'!H44</f>
        <v>404.62</v>
      </c>
    </row>
    <row r="23" spans="2:8" x14ac:dyDescent="0.25">
      <c r="B23" s="6">
        <f>'Des data'!B45</f>
        <v>3.1819999999999999</v>
      </c>
      <c r="C23">
        <f>'Des data'!C45</f>
        <v>8.0456E-2</v>
      </c>
      <c r="D23">
        <f>'Des data'!D45</f>
        <v>135.54</v>
      </c>
      <c r="E23">
        <f>'Des data'!E45</f>
        <v>4.6163999999999997E-2</v>
      </c>
      <c r="F23">
        <f>'Des data'!F45</f>
        <v>58.030999999999999</v>
      </c>
      <c r="G23">
        <f>'Des data'!G45</f>
        <v>0.33822000000000002</v>
      </c>
      <c r="H23">
        <f>'Des data'!H45</f>
        <v>425.16</v>
      </c>
    </row>
    <row r="24" spans="2:8" x14ac:dyDescent="0.25">
      <c r="B24" s="6">
        <f>'Des data'!B46</f>
        <v>3.2565</v>
      </c>
      <c r="C24">
        <f>'Des data'!C46</f>
        <v>8.4179000000000004E-2</v>
      </c>
      <c r="D24">
        <f>'Des data'!D46</f>
        <v>140.11000000000001</v>
      </c>
      <c r="E24">
        <f>'Des data'!E46</f>
        <v>4.9772999999999998E-2</v>
      </c>
      <c r="F24">
        <f>'Des data'!F46</f>
        <v>61.137</v>
      </c>
      <c r="G24">
        <f>'Des data'!G46</f>
        <v>0.37319999999999998</v>
      </c>
      <c r="H24">
        <f>'Des data'!H46</f>
        <v>458.41</v>
      </c>
    </row>
    <row r="25" spans="2:8" x14ac:dyDescent="0.25">
      <c r="B25" s="6">
        <f>'Des data'!B47</f>
        <v>3.3275000000000001</v>
      </c>
      <c r="C25">
        <f>'Des data'!C47</f>
        <v>8.7859999999999994E-2</v>
      </c>
      <c r="D25">
        <f>'Des data'!D47</f>
        <v>144.54</v>
      </c>
      <c r="E25">
        <f>'Des data'!E47</f>
        <v>5.4698999999999998E-2</v>
      </c>
      <c r="F25">
        <f>'Des data'!F47</f>
        <v>65.753</v>
      </c>
      <c r="G25">
        <f>'Des data'!G47</f>
        <v>0.41909000000000002</v>
      </c>
      <c r="H25">
        <f>'Des data'!H47</f>
        <v>503.78</v>
      </c>
    </row>
    <row r="26" spans="2:8" x14ac:dyDescent="0.25">
      <c r="B26" s="6">
        <f>'Des data'!B48</f>
        <v>3.4070999999999998</v>
      </c>
      <c r="C26">
        <f>'Des data'!C48</f>
        <v>9.1392000000000001E-2</v>
      </c>
      <c r="D26">
        <f>'Des data'!D48</f>
        <v>148.68</v>
      </c>
      <c r="E26">
        <f>'Des data'!E48</f>
        <v>3.8422999999999999E-2</v>
      </c>
      <c r="F26">
        <f>'Des data'!F48</f>
        <v>45.109000000000002</v>
      </c>
      <c r="G26">
        <f>'Des data'!G48</f>
        <v>0.30142000000000002</v>
      </c>
      <c r="H26">
        <f>'Des data'!H48</f>
        <v>353.87</v>
      </c>
    </row>
    <row r="27" spans="2:8" x14ac:dyDescent="0.25">
      <c r="B27" s="6">
        <f>'Des data'!B49</f>
        <v>3.488</v>
      </c>
      <c r="C27">
        <f>'Des data'!C49</f>
        <v>9.4331999999999999E-2</v>
      </c>
      <c r="D27">
        <f>'Des data'!D49</f>
        <v>152.05000000000001</v>
      </c>
      <c r="E27">
        <f>'Des data'!E49</f>
        <v>4.2075000000000001E-2</v>
      </c>
      <c r="F27">
        <f>'Des data'!F49</f>
        <v>48.25</v>
      </c>
      <c r="G27">
        <f>'Des data'!G49</f>
        <v>0.33790999999999999</v>
      </c>
      <c r="H27">
        <f>'Des data'!H49</f>
        <v>387.51</v>
      </c>
    </row>
    <row r="28" spans="2:8" x14ac:dyDescent="0.25">
      <c r="B28" s="6">
        <f>'Des data'!B50</f>
        <v>3.5636000000000001</v>
      </c>
      <c r="C28">
        <f>'Des data'!C50</f>
        <v>9.7936999999999996E-2</v>
      </c>
      <c r="D28">
        <f>'Des data'!D50</f>
        <v>156.1</v>
      </c>
      <c r="E28">
        <f>'Des data'!E50</f>
        <v>4.4417999999999999E-2</v>
      </c>
      <c r="F28">
        <f>'Des data'!F50</f>
        <v>49.856999999999999</v>
      </c>
      <c r="G28">
        <f>'Des data'!G50</f>
        <v>0.36445</v>
      </c>
      <c r="H28">
        <f>'Des data'!H50</f>
        <v>409.08</v>
      </c>
    </row>
    <row r="29" spans="2:8" x14ac:dyDescent="0.25">
      <c r="B29" s="6">
        <f>'Des data'!B51</f>
        <v>3.6434000000000002</v>
      </c>
      <c r="C29">
        <f>'Des data'!C51</f>
        <v>0.10093000000000001</v>
      </c>
      <c r="D29">
        <f>'Des data'!D51</f>
        <v>159.38999999999999</v>
      </c>
      <c r="E29">
        <f>'Des data'!E51</f>
        <v>3.8175000000000001E-2</v>
      </c>
      <c r="F29">
        <f>'Des data'!F51</f>
        <v>41.911999999999999</v>
      </c>
      <c r="G29">
        <f>'Des data'!G51</f>
        <v>0.32024000000000002</v>
      </c>
      <c r="H29">
        <f>'Des data'!H51</f>
        <v>351.59</v>
      </c>
    </row>
    <row r="30" spans="2:8" x14ac:dyDescent="0.25">
      <c r="B30" s="6">
        <f>'Des data'!B52</f>
        <v>3.7296999999999998</v>
      </c>
      <c r="C30">
        <f>'Des data'!C52</f>
        <v>0.10360999999999999</v>
      </c>
      <c r="D30">
        <f>'Des data'!D52</f>
        <v>162.26</v>
      </c>
      <c r="E30">
        <f>'Des data'!E52</f>
        <v>2.8420999999999998E-2</v>
      </c>
      <c r="F30">
        <f>'Des data'!F52</f>
        <v>30.48</v>
      </c>
      <c r="G30">
        <f>'Des data'!G52</f>
        <v>0.24407000000000001</v>
      </c>
      <c r="H30">
        <f>'Des data'!H52</f>
        <v>261.75</v>
      </c>
    </row>
    <row r="31" spans="2:8" x14ac:dyDescent="0.25">
      <c r="B31" s="6">
        <f>'Des data'!B53</f>
        <v>3.8201000000000001</v>
      </c>
      <c r="C31">
        <f>'Des data'!C53</f>
        <v>0.10465000000000001</v>
      </c>
      <c r="D31">
        <f>'Des data'!D53</f>
        <v>163.35</v>
      </c>
      <c r="E31">
        <f>'Des data'!E53</f>
        <v>1.2043E-2</v>
      </c>
      <c r="F31">
        <f>'Des data'!F53</f>
        <v>12.611000000000001</v>
      </c>
      <c r="G31">
        <f>'Des data'!G53</f>
        <v>0.10593</v>
      </c>
      <c r="H31">
        <f>'Des data'!H53</f>
        <v>110.92</v>
      </c>
    </row>
    <row r="32" spans="2:8" x14ac:dyDescent="0.25">
      <c r="B32" s="6">
        <f>'Des data'!B54</f>
        <v>3.9089999999999998</v>
      </c>
      <c r="C32">
        <f>'Des data'!C54</f>
        <v>0.10716000000000001</v>
      </c>
      <c r="D32">
        <f>'Des data'!D54</f>
        <v>165.92</v>
      </c>
      <c r="E32">
        <f>'Des data'!E54</f>
        <v>2.7487000000000001E-2</v>
      </c>
      <c r="F32">
        <f>'Des data'!F54</f>
        <v>28.126999999999999</v>
      </c>
      <c r="G32">
        <f>'Des data'!G54</f>
        <v>0.24739</v>
      </c>
      <c r="H32">
        <f>'Des data'!H54</f>
        <v>253.15</v>
      </c>
    </row>
    <row r="33" spans="2:8" x14ac:dyDescent="0.25">
      <c r="B33" s="6">
        <f>'Des data'!B55</f>
        <v>4</v>
      </c>
      <c r="C33">
        <f>'Des data'!C55</f>
        <v>0.10938000000000001</v>
      </c>
      <c r="D33">
        <f>'Des data'!D55</f>
        <v>168.14</v>
      </c>
      <c r="E33">
        <f>'Des data'!E55</f>
        <v>2.4427000000000001E-2</v>
      </c>
      <c r="F33">
        <f>'Des data'!F55</f>
        <v>24.427</v>
      </c>
      <c r="G33">
        <f>'Des data'!G55</f>
        <v>0.22497</v>
      </c>
      <c r="H33">
        <f>'Des data'!H55</f>
        <v>224.97</v>
      </c>
    </row>
    <row r="34" spans="2:8" x14ac:dyDescent="0.25">
      <c r="B34" s="6">
        <f>'Des data'!B56</f>
        <v>4.0911</v>
      </c>
      <c r="C34">
        <f>'Des data'!C56</f>
        <v>0.11111</v>
      </c>
      <c r="D34">
        <f>'Des data'!D56</f>
        <v>169.83</v>
      </c>
      <c r="E34">
        <f>'Des data'!E56</f>
        <v>1.8877000000000001E-2</v>
      </c>
      <c r="F34">
        <f>'Des data'!F56</f>
        <v>18.456</v>
      </c>
      <c r="G34">
        <f>'Des data'!G56</f>
        <v>0.17782000000000001</v>
      </c>
      <c r="H34">
        <f>'Des data'!H56</f>
        <v>173.85</v>
      </c>
    </row>
    <row r="35" spans="2:8" x14ac:dyDescent="0.25">
      <c r="B35" s="6">
        <f>'Des data'!B57</f>
        <v>4.1883999999999997</v>
      </c>
      <c r="C35">
        <f>'Des data'!C57</f>
        <v>0.11369</v>
      </c>
      <c r="D35">
        <f>'Des data'!D57</f>
        <v>172.29</v>
      </c>
      <c r="E35">
        <f>'Des data'!E57</f>
        <v>2.5045999999999999E-2</v>
      </c>
      <c r="F35">
        <f>'Des data'!F57</f>
        <v>23.919</v>
      </c>
      <c r="G35">
        <f>'Des data'!G57</f>
        <v>0.24152999999999999</v>
      </c>
      <c r="H35">
        <f>'Des data'!H57</f>
        <v>230.67</v>
      </c>
    </row>
    <row r="36" spans="2:8" x14ac:dyDescent="0.25">
      <c r="B36" s="6">
        <f>'Des data'!B58</f>
        <v>4.2968000000000002</v>
      </c>
      <c r="C36">
        <f>'Des data'!C58</f>
        <v>0.11634</v>
      </c>
      <c r="D36">
        <f>'Des data'!D58</f>
        <v>174.77</v>
      </c>
      <c r="E36">
        <f>'Des data'!E58</f>
        <v>2.3342999999999999E-2</v>
      </c>
      <c r="F36">
        <f>'Des data'!F58</f>
        <v>21.731000000000002</v>
      </c>
      <c r="G36">
        <f>'Des data'!G58</f>
        <v>0.23094000000000001</v>
      </c>
      <c r="H36">
        <f>'Des data'!H58</f>
        <v>214.99</v>
      </c>
    </row>
    <row r="37" spans="2:8" x14ac:dyDescent="0.25">
      <c r="B37" s="6">
        <f>'Des data'!B59</f>
        <v>4.4070999999999998</v>
      </c>
      <c r="C37">
        <f>'Des data'!C59</f>
        <v>0.11940000000000001</v>
      </c>
      <c r="D37">
        <f>'Des data'!D59</f>
        <v>177.54</v>
      </c>
      <c r="E37">
        <f>'Des data'!E59</f>
        <v>2.8594000000000001E-2</v>
      </c>
      <c r="F37">
        <f>'Des data'!F59</f>
        <v>25.952999999999999</v>
      </c>
      <c r="G37">
        <f>'Des data'!G59</f>
        <v>0.29015999999999997</v>
      </c>
      <c r="H37">
        <f>'Des data'!H59</f>
        <v>263.35000000000002</v>
      </c>
    </row>
    <row r="38" spans="2:8" x14ac:dyDescent="0.25">
      <c r="B38" s="6">
        <f>'Des data'!B60</f>
        <v>4.5144000000000002</v>
      </c>
      <c r="C38">
        <f>'Des data'!C60</f>
        <v>0.12248000000000001</v>
      </c>
      <c r="D38">
        <f>'Des data'!D60</f>
        <v>180.27</v>
      </c>
      <c r="E38">
        <f>'Des data'!E60</f>
        <v>2.8552999999999999E-2</v>
      </c>
      <c r="F38">
        <f>'Des data'!F60</f>
        <v>25.298999999999999</v>
      </c>
      <c r="G38">
        <f>'Des data'!G60</f>
        <v>0.29679</v>
      </c>
      <c r="H38">
        <f>'Des data'!H60</f>
        <v>262.97000000000003</v>
      </c>
    </row>
    <row r="39" spans="2:8" x14ac:dyDescent="0.25">
      <c r="B39" s="6">
        <f>'Des data'!B61</f>
        <v>4.6330999999999998</v>
      </c>
      <c r="C39">
        <f>'Des data'!C61</f>
        <v>0.12595000000000001</v>
      </c>
      <c r="D39">
        <f>'Des data'!D61</f>
        <v>183.26</v>
      </c>
      <c r="E39">
        <f>'Des data'!E61</f>
        <v>2.6804000000000001E-2</v>
      </c>
      <c r="F39">
        <f>'Des data'!F61</f>
        <v>23.140999999999998</v>
      </c>
      <c r="G39">
        <f>'Des data'!G61</f>
        <v>0.28593000000000002</v>
      </c>
      <c r="H39">
        <f>'Des data'!H61</f>
        <v>246.86</v>
      </c>
    </row>
    <row r="40" spans="2:8" x14ac:dyDescent="0.25">
      <c r="B40" s="6">
        <f>'Des data'!B62</f>
        <v>4.7630999999999997</v>
      </c>
      <c r="C40">
        <f>'Des data'!C62</f>
        <v>0.12964999999999999</v>
      </c>
      <c r="D40">
        <f>'Des data'!D62</f>
        <v>186.37</v>
      </c>
      <c r="E40">
        <f>'Des data'!E62</f>
        <v>2.8395E-2</v>
      </c>
      <c r="F40">
        <f>'Des data'!F62</f>
        <v>23.846</v>
      </c>
      <c r="G40">
        <f>'Des data'!G62</f>
        <v>0.31140000000000001</v>
      </c>
      <c r="H40">
        <f>'Des data'!H62</f>
        <v>261.51</v>
      </c>
    </row>
    <row r="41" spans="2:8" x14ac:dyDescent="0.25">
      <c r="B41" s="6">
        <f>'Des data'!B63</f>
        <v>4.8916000000000004</v>
      </c>
      <c r="C41">
        <f>'Des data'!C63</f>
        <v>0.13342999999999999</v>
      </c>
      <c r="D41">
        <f>'Des data'!D63</f>
        <v>189.46</v>
      </c>
      <c r="E41">
        <f>'Des data'!E63</f>
        <v>2.9801999999999999E-2</v>
      </c>
      <c r="F41">
        <f>'Des data'!F63</f>
        <v>24.37</v>
      </c>
      <c r="G41">
        <f>'Des data'!G63</f>
        <v>0.33565</v>
      </c>
      <c r="H41">
        <f>'Des data'!H63</f>
        <v>274.47000000000003</v>
      </c>
    </row>
    <row r="42" spans="2:8" x14ac:dyDescent="0.25">
      <c r="B42" s="6">
        <f>'Des data'!B64</f>
        <v>5.0144000000000002</v>
      </c>
      <c r="C42">
        <f>'Des data'!C64</f>
        <v>0.13708999999999999</v>
      </c>
      <c r="D42">
        <f>'Des data'!D64</f>
        <v>192.38</v>
      </c>
      <c r="E42">
        <f>'Des data'!E64</f>
        <v>3.0880999999999999E-2</v>
      </c>
      <c r="F42">
        <f>'Des data'!F64</f>
        <v>24.634</v>
      </c>
      <c r="G42">
        <f>'Des data'!G64</f>
        <v>0.35654000000000002</v>
      </c>
      <c r="H42">
        <f>'Des data'!H64</f>
        <v>284.41000000000003</v>
      </c>
    </row>
    <row r="43" spans="2:8" x14ac:dyDescent="0.25">
      <c r="B43" s="6">
        <f>'Des data'!B65</f>
        <v>5.1478000000000002</v>
      </c>
      <c r="C43">
        <f>'Des data'!C65</f>
        <v>0.14115</v>
      </c>
      <c r="D43">
        <f>'Des data'!D65</f>
        <v>195.53</v>
      </c>
      <c r="E43">
        <f>'Des data'!E65</f>
        <v>2.7351E-2</v>
      </c>
      <c r="F43">
        <f>'Des data'!F65</f>
        <v>21.253</v>
      </c>
      <c r="G43">
        <f>'Des data'!G65</f>
        <v>0.32417000000000001</v>
      </c>
      <c r="H43">
        <f>'Des data'!H65</f>
        <v>251.89</v>
      </c>
    </row>
    <row r="44" spans="2:8" x14ac:dyDescent="0.25">
      <c r="B44" s="6">
        <f>'Des data'!B66</f>
        <v>5.3669000000000002</v>
      </c>
      <c r="C44">
        <f>'Des data'!C66</f>
        <v>0.14963000000000001</v>
      </c>
      <c r="D44">
        <f>'Des data'!D66</f>
        <v>201.86</v>
      </c>
      <c r="E44">
        <f>'Des data'!E66</f>
        <v>2.9253000000000001E-2</v>
      </c>
      <c r="F44">
        <f>'Des data'!F66</f>
        <v>21.802</v>
      </c>
      <c r="G44">
        <f>'Des data'!G66</f>
        <v>0.36141000000000001</v>
      </c>
      <c r="H44">
        <f>'Des data'!H66</f>
        <v>269.36</v>
      </c>
    </row>
    <row r="45" spans="2:8" x14ac:dyDescent="0.25">
      <c r="B45" s="6">
        <f>'Des data'!B67</f>
        <v>5.6798999999999999</v>
      </c>
      <c r="C45">
        <f>'Des data'!C67</f>
        <v>0.15859999999999999</v>
      </c>
      <c r="D45">
        <f>'Des data'!D67</f>
        <v>208.17</v>
      </c>
      <c r="E45">
        <f>'Des data'!E67</f>
        <v>2.6696999999999999E-2</v>
      </c>
      <c r="F45">
        <f>'Des data'!F67</f>
        <v>18.800999999999998</v>
      </c>
      <c r="G45">
        <f>'Des data'!G67</f>
        <v>0.34905999999999998</v>
      </c>
      <c r="H45">
        <f>'Des data'!H67</f>
        <v>245.82</v>
      </c>
    </row>
    <row r="46" spans="2:8" x14ac:dyDescent="0.25">
      <c r="B46" s="6">
        <f>'Des data'!B68</f>
        <v>6.0362</v>
      </c>
      <c r="C46">
        <f>'Des data'!C68</f>
        <v>0.16805999999999999</v>
      </c>
      <c r="D46">
        <f>'Des data'!D68</f>
        <v>214.44</v>
      </c>
      <c r="E46">
        <f>'Des data'!E68</f>
        <v>2.5107000000000001E-2</v>
      </c>
      <c r="F46">
        <f>'Des data'!F68</f>
        <v>16.637</v>
      </c>
      <c r="G46">
        <f>'Des data'!G68</f>
        <v>0.34883999999999998</v>
      </c>
      <c r="H46">
        <f>'Des data'!H68</f>
        <v>231.17</v>
      </c>
    </row>
    <row r="47" spans="2:8" x14ac:dyDescent="0.25">
      <c r="B47" s="6">
        <f>'Des data'!B69</f>
        <v>6.4233000000000002</v>
      </c>
      <c r="C47">
        <f>'Des data'!C69</f>
        <v>0.17660000000000001</v>
      </c>
      <c r="D47">
        <f>'Des data'!D69</f>
        <v>219.76</v>
      </c>
      <c r="E47">
        <f>'Des data'!E69</f>
        <v>2.1498E-2</v>
      </c>
      <c r="F47">
        <f>'Des data'!F69</f>
        <v>13.388</v>
      </c>
      <c r="G47">
        <f>'Des data'!G69</f>
        <v>0.31785999999999998</v>
      </c>
      <c r="H47">
        <f>'Des data'!H69</f>
        <v>197.94</v>
      </c>
    </row>
    <row r="48" spans="2:8" x14ac:dyDescent="0.25">
      <c r="B48" s="6">
        <f>'Des data'!B70</f>
        <v>6.8520000000000003</v>
      </c>
      <c r="C48">
        <f>'Des data'!C70</f>
        <v>0.18523000000000001</v>
      </c>
      <c r="D48">
        <f>'Des data'!D70</f>
        <v>224.8</v>
      </c>
      <c r="E48">
        <f>'Des data'!E70</f>
        <v>1.8745999999999999E-2</v>
      </c>
      <c r="F48">
        <f>'Des data'!F70</f>
        <v>10.943</v>
      </c>
      <c r="G48">
        <f>'Des data'!G70</f>
        <v>0.29565000000000002</v>
      </c>
      <c r="H48">
        <f>'Des data'!H70</f>
        <v>172.59</v>
      </c>
    </row>
    <row r="49" spans="2:8" x14ac:dyDescent="0.25">
      <c r="B49" s="6">
        <f>'Des data'!B71</f>
        <v>7.3342999999999998</v>
      </c>
      <c r="C49">
        <f>'Des data'!C71</f>
        <v>0.19259000000000001</v>
      </c>
      <c r="D49">
        <f>'Des data'!D71</f>
        <v>228.81</v>
      </c>
      <c r="E49">
        <f>'Des data'!E71</f>
        <v>1.4603E-2</v>
      </c>
      <c r="F49">
        <f>'Des data'!F71</f>
        <v>7.9644000000000004</v>
      </c>
      <c r="G49">
        <f>'Des data'!G71</f>
        <v>0.24651999999999999</v>
      </c>
      <c r="H49">
        <f>'Des data'!H71</f>
        <v>134.44999999999999</v>
      </c>
    </row>
    <row r="50" spans="2:8" x14ac:dyDescent="0.25">
      <c r="B50" s="6">
        <f>'Des data'!B72</f>
        <v>7.8997999999999999</v>
      </c>
      <c r="C50">
        <f>'Des data'!C72</f>
        <v>0.20094999999999999</v>
      </c>
      <c r="D50">
        <f>'Des data'!D72</f>
        <v>233.04</v>
      </c>
      <c r="E50">
        <f>'Des data'!E72</f>
        <v>1.3336000000000001E-2</v>
      </c>
      <c r="F50">
        <f>'Des data'!F72</f>
        <v>6.7526999999999999</v>
      </c>
      <c r="G50">
        <f>'Des data'!G72</f>
        <v>0.24246000000000001</v>
      </c>
      <c r="H50">
        <f>'Des data'!H72</f>
        <v>122.77</v>
      </c>
    </row>
    <row r="51" spans="2:8" x14ac:dyDescent="0.25">
      <c r="B51" s="6">
        <f>'Des data'!B73</f>
        <v>8.5557999999999996</v>
      </c>
      <c r="C51">
        <f>'Des data'!C73</f>
        <v>0.20752999999999999</v>
      </c>
      <c r="D51">
        <f>'Des data'!D73</f>
        <v>236.12</v>
      </c>
      <c r="E51">
        <f>'Des data'!E73</f>
        <v>9.6080999999999996E-3</v>
      </c>
      <c r="F51">
        <f>'Des data'!F73</f>
        <v>4.492</v>
      </c>
      <c r="G51">
        <f>'Des data'!G73</f>
        <v>0.18917999999999999</v>
      </c>
      <c r="H51">
        <f>'Des data'!H73</f>
        <v>88.445999999999998</v>
      </c>
    </row>
    <row r="52" spans="2:8" x14ac:dyDescent="0.25">
      <c r="B52" s="6">
        <f>'Des data'!B74</f>
        <v>9.2887000000000004</v>
      </c>
      <c r="C52">
        <f>'Des data'!C74</f>
        <v>0.21310000000000001</v>
      </c>
      <c r="D52">
        <f>'Des data'!D74</f>
        <v>238.52</v>
      </c>
      <c r="E52">
        <f>'Des data'!E74</f>
        <v>7.1358000000000003E-3</v>
      </c>
      <c r="F52">
        <f>'Des data'!F74</f>
        <v>3.0729000000000002</v>
      </c>
      <c r="G52">
        <f>'Des data'!G74</f>
        <v>0.15253</v>
      </c>
      <c r="H52">
        <f>'Des data'!H74</f>
        <v>65.685000000000002</v>
      </c>
    </row>
    <row r="53" spans="2:8" x14ac:dyDescent="0.25">
      <c r="B53" s="6">
        <f>'Des data'!B75</f>
        <v>10.17</v>
      </c>
      <c r="C53">
        <f>'Des data'!C75</f>
        <v>0.21898000000000001</v>
      </c>
      <c r="D53">
        <f>'Des data'!D75</f>
        <v>240.83</v>
      </c>
      <c r="E53">
        <f>'Des data'!E75</f>
        <v>5.9832000000000002E-3</v>
      </c>
      <c r="F53">
        <f>'Des data'!F75</f>
        <v>2.3532999999999999</v>
      </c>
      <c r="G53">
        <f>'Des data'!G75</f>
        <v>0.14000000000000001</v>
      </c>
      <c r="H53">
        <f>'Des data'!H75</f>
        <v>55.064</v>
      </c>
    </row>
    <row r="54" spans="2:8" x14ac:dyDescent="0.25">
      <c r="B54" s="6">
        <f>'Des data'!B76</f>
        <v>12.3431</v>
      </c>
      <c r="C54">
        <f>'Des data'!C76</f>
        <v>0.23291999999999999</v>
      </c>
      <c r="D54">
        <f>'Des data'!D76</f>
        <v>245.35</v>
      </c>
      <c r="E54">
        <f>'Des data'!E76</f>
        <v>4.1431000000000003E-3</v>
      </c>
      <c r="F54">
        <f>'Des data'!F76</f>
        <v>1.3426</v>
      </c>
      <c r="G54">
        <f>'Des data'!G76</f>
        <v>0.11702</v>
      </c>
      <c r="H54">
        <f>'Des data'!H76</f>
        <v>37.921999999999997</v>
      </c>
    </row>
    <row r="55" spans="2:8" x14ac:dyDescent="0.25">
      <c r="B55" s="6">
        <f>'Des data'!B77</f>
        <v>17.474699999999999</v>
      </c>
      <c r="C55">
        <f>'Des data'!C77</f>
        <v>0.25692999999999999</v>
      </c>
      <c r="D55">
        <f>'Des data'!D77</f>
        <v>250.85</v>
      </c>
      <c r="E55">
        <f>'Des data'!E77</f>
        <v>3.48E-3</v>
      </c>
      <c r="F55">
        <f>'Des data'!F77</f>
        <v>0.79657</v>
      </c>
      <c r="G55">
        <f>'Des data'!G77</f>
        <v>0.13818</v>
      </c>
      <c r="H55">
        <f>'Des data'!H77</f>
        <v>31.631</v>
      </c>
    </row>
    <row r="56" spans="2:8" x14ac:dyDescent="0.25">
      <c r="B56" s="6">
        <f>'Des data'!B78</f>
        <v>31.226199999999999</v>
      </c>
      <c r="C56">
        <f>'Des data'!C78</f>
        <v>0.54581999999999997</v>
      </c>
      <c r="D56">
        <f>'Des data'!D78</f>
        <v>287.85000000000002</v>
      </c>
      <c r="E56">
        <f>'Des data'!E78</f>
        <v>1.4021E-2</v>
      </c>
      <c r="F56">
        <f>'Des data'!F78</f>
        <v>1.7961</v>
      </c>
      <c r="G56">
        <f>'Des data'!G78</f>
        <v>0.97043000000000001</v>
      </c>
      <c r="H56">
        <f>'Des data'!H78</f>
        <v>124.31</v>
      </c>
    </row>
    <row r="57" spans="2:8" x14ac:dyDescent="0.25">
      <c r="B57" s="6">
        <f>'Des data'!B79</f>
        <v>59.940399999999997</v>
      </c>
      <c r="C57">
        <f>'Des data'!C79</f>
        <v>0.74431000000000003</v>
      </c>
      <c r="D57">
        <f>'Des data'!D79</f>
        <v>301.10000000000002</v>
      </c>
      <c r="E57">
        <f>'Des data'!E79</f>
        <v>5.3902999999999998E-3</v>
      </c>
      <c r="F57">
        <f>'Des data'!F79</f>
        <v>0.35970999999999997</v>
      </c>
      <c r="G57">
        <f>'Des data'!G79</f>
        <v>0.71994000000000002</v>
      </c>
      <c r="H57">
        <f>'Des data'!H79</f>
        <v>48.043999999999997</v>
      </c>
    </row>
    <row r="58" spans="2:8" x14ac:dyDescent="0.25">
      <c r="B58" s="6"/>
    </row>
    <row r="59" spans="2:8" x14ac:dyDescent="0.25">
      <c r="B59" s="6"/>
    </row>
    <row r="60" spans="2:8" x14ac:dyDescent="0.25">
      <c r="B60" s="6"/>
    </row>
  </sheetData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86"/>
  <sheetViews>
    <sheetView topLeftCell="A24" workbookViewId="0">
      <selection activeCell="L44" sqref="L44"/>
    </sheetView>
  </sheetViews>
  <sheetFormatPr defaultRowHeight="12.5" x14ac:dyDescent="0.25"/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B6" t="s">
        <v>179</v>
      </c>
      <c r="C6" t="s">
        <v>180</v>
      </c>
      <c r="D6" t="s">
        <v>181</v>
      </c>
      <c r="E6" t="s">
        <v>182</v>
      </c>
      <c r="F6" t="s">
        <v>183</v>
      </c>
      <c r="G6" t="s">
        <v>184</v>
      </c>
      <c r="H6" t="s">
        <v>185</v>
      </c>
      <c r="I6" t="s">
        <v>186</v>
      </c>
      <c r="J6" t="s">
        <v>184</v>
      </c>
      <c r="K6" t="s">
        <v>187</v>
      </c>
      <c r="L6" t="s">
        <v>188</v>
      </c>
      <c r="M6" t="s">
        <v>189</v>
      </c>
      <c r="N6" t="s">
        <v>179</v>
      </c>
    </row>
    <row r="7" spans="1:14" x14ac:dyDescent="0.25">
      <c r="A7" t="s">
        <v>13</v>
      </c>
      <c r="B7" t="s">
        <v>14</v>
      </c>
    </row>
    <row r="8" spans="1:14" x14ac:dyDescent="0.25">
      <c r="A8" t="s">
        <v>94</v>
      </c>
      <c r="B8" t="s">
        <v>118</v>
      </c>
      <c r="C8" t="s">
        <v>191</v>
      </c>
      <c r="D8" t="s">
        <v>94</v>
      </c>
      <c r="E8" t="s">
        <v>118</v>
      </c>
      <c r="F8" t="s">
        <v>119</v>
      </c>
    </row>
    <row r="9" spans="1:14" x14ac:dyDescent="0.25">
      <c r="A9" t="s">
        <v>15</v>
      </c>
      <c r="B9" t="s">
        <v>16</v>
      </c>
      <c r="C9" t="s">
        <v>192</v>
      </c>
      <c r="D9" t="s">
        <v>120</v>
      </c>
      <c r="E9" t="s">
        <v>193</v>
      </c>
    </row>
    <row r="10" spans="1:14" x14ac:dyDescent="0.25">
      <c r="A10" t="s">
        <v>15</v>
      </c>
      <c r="B10" t="s">
        <v>17</v>
      </c>
      <c r="C10" t="s">
        <v>96</v>
      </c>
    </row>
    <row r="11" spans="1:14" x14ac:dyDescent="0.25">
      <c r="A11" t="s">
        <v>15</v>
      </c>
      <c r="B11" t="s">
        <v>121</v>
      </c>
      <c r="C11">
        <v>9.7299999999999998E-2</v>
      </c>
      <c r="D11" t="s">
        <v>18</v>
      </c>
      <c r="H11" s="3"/>
      <c r="I11" s="4"/>
    </row>
    <row r="12" spans="1:14" x14ac:dyDescent="0.25">
      <c r="A12" t="s">
        <v>13</v>
      </c>
      <c r="B12" t="s">
        <v>20</v>
      </c>
      <c r="C12">
        <v>1701.6</v>
      </c>
      <c r="D12" t="s">
        <v>122</v>
      </c>
      <c r="E12" s="1" t="s">
        <v>123</v>
      </c>
      <c r="F12" t="s">
        <v>124</v>
      </c>
      <c r="G12" t="s">
        <v>125</v>
      </c>
      <c r="H12" t="s">
        <v>194</v>
      </c>
      <c r="I12" s="4">
        <v>0.48662037037037037</v>
      </c>
      <c r="J12" t="s">
        <v>27</v>
      </c>
      <c r="K12" t="s">
        <v>126</v>
      </c>
      <c r="L12" t="s">
        <v>28</v>
      </c>
      <c r="M12">
        <v>1</v>
      </c>
    </row>
    <row r="13" spans="1:14" x14ac:dyDescent="0.25">
      <c r="A13" t="s">
        <v>127</v>
      </c>
      <c r="B13" t="s">
        <v>128</v>
      </c>
      <c r="C13" s="5" t="s">
        <v>106</v>
      </c>
      <c r="D13" t="s">
        <v>129</v>
      </c>
      <c r="E13" s="1" t="s">
        <v>105</v>
      </c>
      <c r="F13" t="s">
        <v>130</v>
      </c>
      <c r="G13" t="s">
        <v>131</v>
      </c>
      <c r="H13" t="s">
        <v>132</v>
      </c>
      <c r="I13" t="s">
        <v>133</v>
      </c>
      <c r="J13" t="s">
        <v>134</v>
      </c>
    </row>
    <row r="14" spans="1:14" x14ac:dyDescent="0.25">
      <c r="A14" t="s">
        <v>107</v>
      </c>
      <c r="B14" t="s">
        <v>108</v>
      </c>
      <c r="C14" s="5" t="s">
        <v>195</v>
      </c>
      <c r="D14" t="s">
        <v>109</v>
      </c>
      <c r="E14" t="s">
        <v>108</v>
      </c>
      <c r="F14" t="s">
        <v>196</v>
      </c>
      <c r="H14" s="3"/>
      <c r="I14" s="4"/>
    </row>
    <row r="15" spans="1:14" x14ac:dyDescent="0.25">
      <c r="A15" t="s">
        <v>110</v>
      </c>
      <c r="B15" t="s">
        <v>135</v>
      </c>
      <c r="C15">
        <v>180</v>
      </c>
      <c r="D15" t="s">
        <v>136</v>
      </c>
      <c r="E15" t="s">
        <v>106</v>
      </c>
      <c r="F15" t="s">
        <v>137</v>
      </c>
      <c r="G15" t="s">
        <v>138</v>
      </c>
      <c r="H15">
        <v>30</v>
      </c>
      <c r="I15" t="s">
        <v>122</v>
      </c>
    </row>
    <row r="16" spans="1:14" x14ac:dyDescent="0.25">
      <c r="A16" t="s">
        <v>19</v>
      </c>
      <c r="B16" t="s">
        <v>20</v>
      </c>
      <c r="C16">
        <v>36</v>
      </c>
      <c r="D16" t="s">
        <v>21</v>
      </c>
      <c r="E16" t="s">
        <v>139</v>
      </c>
      <c r="F16">
        <v>150</v>
      </c>
      <c r="G16" t="s">
        <v>22</v>
      </c>
    </row>
    <row r="17" spans="1:12" x14ac:dyDescent="0.25">
      <c r="A17" t="s">
        <v>13</v>
      </c>
      <c r="B17" t="s">
        <v>23</v>
      </c>
      <c r="C17" t="s">
        <v>24</v>
      </c>
      <c r="D17" t="s">
        <v>25</v>
      </c>
      <c r="E17" t="s">
        <v>140</v>
      </c>
      <c r="F17">
        <v>77.3</v>
      </c>
      <c r="G17" t="s">
        <v>26</v>
      </c>
    </row>
    <row r="18" spans="1:12" x14ac:dyDescent="0.25">
      <c r="A18" t="s">
        <v>141</v>
      </c>
      <c r="B18" t="s">
        <v>190</v>
      </c>
      <c r="C18" t="s">
        <v>142</v>
      </c>
      <c r="D18" t="s">
        <v>143</v>
      </c>
      <c r="E18" t="s">
        <v>136</v>
      </c>
      <c r="F18" t="s">
        <v>142</v>
      </c>
      <c r="G18" t="s">
        <v>144</v>
      </c>
      <c r="H18" t="s">
        <v>136</v>
      </c>
      <c r="I18" t="s">
        <v>145</v>
      </c>
    </row>
    <row r="19" spans="1:12" x14ac:dyDescent="0.25">
      <c r="B19" t="s">
        <v>6</v>
      </c>
      <c r="C19" t="s">
        <v>9</v>
      </c>
      <c r="D19" t="s">
        <v>95</v>
      </c>
    </row>
    <row r="20" spans="1:12" x14ac:dyDescent="0.25">
      <c r="A20" t="s">
        <v>61</v>
      </c>
      <c r="B20" t="s">
        <v>62</v>
      </c>
      <c r="C20" t="s">
        <v>63</v>
      </c>
      <c r="D20" t="s">
        <v>64</v>
      </c>
      <c r="E20" t="s">
        <v>65</v>
      </c>
    </row>
    <row r="22" spans="1:12" x14ac:dyDescent="0.25">
      <c r="A22" t="s">
        <v>76</v>
      </c>
      <c r="B22" t="s">
        <v>66</v>
      </c>
      <c r="C22" t="s">
        <v>77</v>
      </c>
      <c r="D22" t="s">
        <v>78</v>
      </c>
      <c r="E22" t="s">
        <v>79</v>
      </c>
      <c r="F22" t="s">
        <v>80</v>
      </c>
    </row>
    <row r="23" spans="1:12" x14ac:dyDescent="0.25">
      <c r="A23" t="s">
        <v>29</v>
      </c>
      <c r="B23" t="s">
        <v>24</v>
      </c>
      <c r="C23" t="s">
        <v>30</v>
      </c>
      <c r="D23" t="s">
        <v>31</v>
      </c>
    </row>
    <row r="24" spans="1:12" x14ac:dyDescent="0.25">
      <c r="B24" t="s">
        <v>32</v>
      </c>
      <c r="C24" t="s">
        <v>33</v>
      </c>
      <c r="D24">
        <v>28.013000000000002</v>
      </c>
      <c r="E24" t="s">
        <v>34</v>
      </c>
      <c r="F24" t="s">
        <v>35</v>
      </c>
      <c r="G24">
        <v>16.2</v>
      </c>
      <c r="H24" t="s">
        <v>36</v>
      </c>
      <c r="I24" t="s">
        <v>37</v>
      </c>
      <c r="J24" t="s">
        <v>38</v>
      </c>
      <c r="K24">
        <v>0.80800000000000005</v>
      </c>
      <c r="L24" t="s">
        <v>39</v>
      </c>
    </row>
    <row r="26" spans="1:12" x14ac:dyDescent="0.25">
      <c r="B26" t="s">
        <v>81</v>
      </c>
      <c r="C26" s="1" t="s">
        <v>68</v>
      </c>
      <c r="D26" s="1" t="s">
        <v>1</v>
      </c>
      <c r="E26" s="1" t="s">
        <v>68</v>
      </c>
      <c r="F26" s="1" t="s">
        <v>93</v>
      </c>
      <c r="G26" s="1" t="s">
        <v>84</v>
      </c>
      <c r="H26" s="1" t="s">
        <v>85</v>
      </c>
      <c r="I26" t="s">
        <v>86</v>
      </c>
      <c r="J26" t="s">
        <v>87</v>
      </c>
    </row>
    <row r="27" spans="1:12" x14ac:dyDescent="0.25">
      <c r="B27" t="s">
        <v>59</v>
      </c>
      <c r="C27" s="1"/>
      <c r="D27" s="1"/>
      <c r="E27" s="1"/>
      <c r="F27" s="1"/>
      <c r="G27" s="1"/>
      <c r="H27" s="1"/>
    </row>
    <row r="28" spans="1:12" x14ac:dyDescent="0.25">
      <c r="B28" t="s">
        <v>73</v>
      </c>
      <c r="C28" s="1" t="s">
        <v>3</v>
      </c>
      <c r="D28" s="1" t="s">
        <v>60</v>
      </c>
      <c r="E28" s="1" t="s">
        <v>147</v>
      </c>
      <c r="F28" s="1" t="s">
        <v>148</v>
      </c>
      <c r="G28" s="1" t="s">
        <v>3</v>
      </c>
      <c r="H28" s="1" t="s">
        <v>3</v>
      </c>
    </row>
    <row r="30" spans="1:12" x14ac:dyDescent="0.25">
      <c r="B30">
        <v>1.9402999999999999</v>
      </c>
      <c r="C30" s="1">
        <v>1.9588000000000001E-2</v>
      </c>
      <c r="D30" s="1">
        <v>40.381</v>
      </c>
      <c r="E30" s="1">
        <v>8.0221000000000001E-2</v>
      </c>
      <c r="F30" s="1">
        <v>165.38</v>
      </c>
      <c r="G30" s="1">
        <v>0.35793000000000003</v>
      </c>
      <c r="H30" s="1">
        <v>737.89</v>
      </c>
    </row>
    <row r="31" spans="1:12" x14ac:dyDescent="0.25">
      <c r="B31">
        <v>2.1118000000000001</v>
      </c>
      <c r="C31" s="1">
        <v>2.725E-2</v>
      </c>
      <c r="D31" s="1">
        <v>54.893000000000001</v>
      </c>
      <c r="E31" s="1">
        <v>7.7515000000000001E-2</v>
      </c>
      <c r="F31" s="1">
        <v>146.82</v>
      </c>
      <c r="G31" s="1">
        <v>0.37685999999999997</v>
      </c>
      <c r="H31" s="1">
        <v>713.81</v>
      </c>
    </row>
    <row r="32" spans="1:12" x14ac:dyDescent="0.25">
      <c r="B32">
        <v>2.2111000000000001</v>
      </c>
      <c r="C32" s="1">
        <v>3.3841000000000003E-2</v>
      </c>
      <c r="D32" s="1">
        <v>66.816999999999993</v>
      </c>
      <c r="E32" s="1">
        <v>6.6160999999999998E-2</v>
      </c>
      <c r="F32" s="1">
        <v>119.69</v>
      </c>
      <c r="G32" s="1">
        <v>0.33678000000000002</v>
      </c>
      <c r="H32" s="1">
        <v>609.26</v>
      </c>
    </row>
    <row r="33" spans="2:8" x14ac:dyDescent="0.25">
      <c r="B33">
        <v>2.3149000000000002</v>
      </c>
      <c r="C33" s="1">
        <v>3.9061999999999999E-2</v>
      </c>
      <c r="D33" s="1">
        <v>75.838999999999999</v>
      </c>
      <c r="E33" s="1">
        <v>4.8291000000000001E-2</v>
      </c>
      <c r="F33" s="1">
        <v>83.442999999999998</v>
      </c>
      <c r="G33" s="1">
        <v>0.25735999999999998</v>
      </c>
      <c r="H33" s="1">
        <v>444.7</v>
      </c>
    </row>
    <row r="34" spans="2:8" x14ac:dyDescent="0.25">
      <c r="B34">
        <v>2.4236</v>
      </c>
      <c r="C34" s="1">
        <v>4.4705000000000002E-2</v>
      </c>
      <c r="D34" s="1">
        <v>85.150999999999996</v>
      </c>
      <c r="E34" s="1">
        <v>5.1638000000000003E-2</v>
      </c>
      <c r="F34" s="1">
        <v>85.224999999999994</v>
      </c>
      <c r="G34" s="1">
        <v>0.28811999999999999</v>
      </c>
      <c r="H34" s="1">
        <v>475.53</v>
      </c>
    </row>
    <row r="35" spans="2:8" x14ac:dyDescent="0.25">
      <c r="B35">
        <v>2.5323000000000002</v>
      </c>
      <c r="C35" s="1">
        <v>5.0738999999999999E-2</v>
      </c>
      <c r="D35" s="1">
        <v>94.683000000000007</v>
      </c>
      <c r="E35" s="1">
        <v>5.5863999999999997E-2</v>
      </c>
      <c r="F35" s="1">
        <v>88.244</v>
      </c>
      <c r="G35" s="1">
        <v>0.32568000000000003</v>
      </c>
      <c r="H35" s="1">
        <v>514.45000000000005</v>
      </c>
    </row>
    <row r="36" spans="2:8" x14ac:dyDescent="0.25">
      <c r="B36">
        <v>2.6124000000000001</v>
      </c>
      <c r="C36" s="1">
        <v>5.2808000000000001E-2</v>
      </c>
      <c r="D36" s="1">
        <v>97.850999999999999</v>
      </c>
      <c r="E36" s="1">
        <v>3.9614000000000003E-2</v>
      </c>
      <c r="F36" s="1">
        <v>60.655000000000001</v>
      </c>
      <c r="G36" s="1">
        <v>0.23827999999999999</v>
      </c>
      <c r="H36" s="1">
        <v>364.84</v>
      </c>
    </row>
    <row r="37" spans="2:8" x14ac:dyDescent="0.25">
      <c r="B37">
        <v>2.6714000000000002</v>
      </c>
      <c r="C37" s="1">
        <v>5.5869000000000002E-2</v>
      </c>
      <c r="D37" s="1">
        <v>102.43</v>
      </c>
      <c r="E37" s="1">
        <v>4.6489000000000003E-2</v>
      </c>
      <c r="F37" s="1">
        <v>69.608999999999995</v>
      </c>
      <c r="G37" s="1">
        <v>0.28594999999999998</v>
      </c>
      <c r="H37" s="1">
        <v>428.16</v>
      </c>
    </row>
    <row r="38" spans="2:8" x14ac:dyDescent="0.25">
      <c r="B38">
        <v>2.7376999999999998</v>
      </c>
      <c r="C38" s="1">
        <v>5.731E-2</v>
      </c>
      <c r="D38" s="1">
        <v>104.54</v>
      </c>
      <c r="E38" s="1">
        <v>2.1624999999999998E-2</v>
      </c>
      <c r="F38" s="1">
        <v>31.594999999999999</v>
      </c>
      <c r="G38" s="1">
        <v>0.13630999999999999</v>
      </c>
      <c r="H38" s="1">
        <v>199.16</v>
      </c>
    </row>
    <row r="39" spans="2:8" x14ac:dyDescent="0.25">
      <c r="B39">
        <v>2.7995000000000001</v>
      </c>
      <c r="C39" s="1">
        <v>6.0505999999999997E-2</v>
      </c>
      <c r="D39" s="1">
        <v>109.11</v>
      </c>
      <c r="E39" s="1">
        <v>5.6080999999999999E-2</v>
      </c>
      <c r="F39" s="1">
        <v>80.13</v>
      </c>
      <c r="G39" s="1">
        <v>0.36148999999999998</v>
      </c>
      <c r="H39" s="1">
        <v>516.51</v>
      </c>
    </row>
    <row r="40" spans="2:8" x14ac:dyDescent="0.25">
      <c r="B40">
        <v>2.8607</v>
      </c>
      <c r="C40" s="1">
        <v>6.3816999999999999E-2</v>
      </c>
      <c r="D40" s="1">
        <v>113.74</v>
      </c>
      <c r="E40" s="1">
        <v>5.0634999999999999E-2</v>
      </c>
      <c r="F40" s="1">
        <v>70.801000000000002</v>
      </c>
      <c r="G40" s="1">
        <v>0.33351999999999998</v>
      </c>
      <c r="H40" s="1">
        <v>466.34</v>
      </c>
    </row>
    <row r="41" spans="2:8" x14ac:dyDescent="0.25">
      <c r="B41">
        <v>2.9232</v>
      </c>
      <c r="C41" s="1">
        <v>6.6490999999999995E-2</v>
      </c>
      <c r="D41" s="1">
        <v>117.4</v>
      </c>
      <c r="E41" s="1">
        <v>4.4875999999999999E-2</v>
      </c>
      <c r="F41" s="1">
        <v>61.408000000000001</v>
      </c>
      <c r="G41" s="1">
        <v>0.30204999999999999</v>
      </c>
      <c r="H41" s="1">
        <v>413.31</v>
      </c>
    </row>
    <row r="42" spans="2:8" x14ac:dyDescent="0.25">
      <c r="B42">
        <v>2.9864999999999999</v>
      </c>
      <c r="C42" s="1">
        <v>6.9788000000000003E-2</v>
      </c>
      <c r="D42" s="1">
        <v>121.81</v>
      </c>
      <c r="E42" s="1">
        <v>4.9084999999999997E-2</v>
      </c>
      <c r="F42" s="1">
        <v>65.741</v>
      </c>
      <c r="G42" s="1">
        <v>0.33753</v>
      </c>
      <c r="H42" s="1">
        <v>452.07</v>
      </c>
    </row>
    <row r="43" spans="2:8" x14ac:dyDescent="0.25">
      <c r="B43">
        <v>3.0524</v>
      </c>
      <c r="C43" s="1">
        <v>7.4388999999999997E-2</v>
      </c>
      <c r="D43" s="1">
        <v>127.84</v>
      </c>
      <c r="E43" s="1">
        <v>7.1199999999999999E-2</v>
      </c>
      <c r="F43" s="1">
        <v>93.302000000000007</v>
      </c>
      <c r="G43" s="1">
        <v>0.50041000000000002</v>
      </c>
      <c r="H43" s="1">
        <v>655.75</v>
      </c>
    </row>
    <row r="44" spans="2:8" x14ac:dyDescent="0.25">
      <c r="B44">
        <v>3.1147999999999998</v>
      </c>
      <c r="C44" s="1">
        <v>7.7033000000000004E-2</v>
      </c>
      <c r="D44" s="1">
        <v>131.24</v>
      </c>
      <c r="E44" s="1">
        <v>4.3933E-2</v>
      </c>
      <c r="F44" s="1">
        <v>56.417000000000002</v>
      </c>
      <c r="G44" s="1">
        <v>0.31508999999999998</v>
      </c>
      <c r="H44" s="1">
        <v>404.62</v>
      </c>
    </row>
    <row r="45" spans="2:8" x14ac:dyDescent="0.25">
      <c r="B45">
        <v>3.1819999999999999</v>
      </c>
      <c r="C45" s="1">
        <v>8.0456E-2</v>
      </c>
      <c r="D45" s="1">
        <v>135.54</v>
      </c>
      <c r="E45" s="1">
        <v>4.6163999999999997E-2</v>
      </c>
      <c r="F45" s="1">
        <v>58.030999999999999</v>
      </c>
      <c r="G45" s="1">
        <v>0.33822000000000002</v>
      </c>
      <c r="H45" s="1">
        <v>425.16</v>
      </c>
    </row>
    <row r="46" spans="2:8" x14ac:dyDescent="0.25">
      <c r="B46">
        <v>3.2565</v>
      </c>
      <c r="C46" s="1">
        <v>8.4179000000000004E-2</v>
      </c>
      <c r="D46" s="1">
        <v>140.11000000000001</v>
      </c>
      <c r="E46" s="1">
        <v>4.9772999999999998E-2</v>
      </c>
      <c r="F46" s="1">
        <v>61.137</v>
      </c>
      <c r="G46" s="1">
        <v>0.37319999999999998</v>
      </c>
      <c r="H46" s="1">
        <v>458.41</v>
      </c>
    </row>
    <row r="47" spans="2:8" x14ac:dyDescent="0.25">
      <c r="B47">
        <v>3.3275000000000001</v>
      </c>
      <c r="C47" s="1">
        <v>8.7859999999999994E-2</v>
      </c>
      <c r="D47" s="1">
        <v>144.54</v>
      </c>
      <c r="E47" s="1">
        <v>5.4698999999999998E-2</v>
      </c>
      <c r="F47" s="1">
        <v>65.753</v>
      </c>
      <c r="G47" s="1">
        <v>0.41909000000000002</v>
      </c>
      <c r="H47" s="1">
        <v>503.78</v>
      </c>
    </row>
    <row r="48" spans="2:8" x14ac:dyDescent="0.25">
      <c r="B48">
        <v>3.4070999999999998</v>
      </c>
      <c r="C48" s="1">
        <v>9.1392000000000001E-2</v>
      </c>
      <c r="D48" s="1">
        <v>148.68</v>
      </c>
      <c r="E48" s="1">
        <v>3.8422999999999999E-2</v>
      </c>
      <c r="F48" s="1">
        <v>45.109000000000002</v>
      </c>
      <c r="G48" s="1">
        <v>0.30142000000000002</v>
      </c>
      <c r="H48" s="1">
        <v>353.87</v>
      </c>
    </row>
    <row r="49" spans="2:8" x14ac:dyDescent="0.25">
      <c r="B49">
        <v>3.488</v>
      </c>
      <c r="C49" s="1">
        <v>9.4331999999999999E-2</v>
      </c>
      <c r="D49" s="1">
        <v>152.05000000000001</v>
      </c>
      <c r="E49" s="1">
        <v>4.2075000000000001E-2</v>
      </c>
      <c r="F49" s="1">
        <v>48.25</v>
      </c>
      <c r="G49" s="1">
        <v>0.33790999999999999</v>
      </c>
      <c r="H49" s="1">
        <v>387.51</v>
      </c>
    </row>
    <row r="50" spans="2:8" x14ac:dyDescent="0.25">
      <c r="B50">
        <v>3.5636000000000001</v>
      </c>
      <c r="C50" s="1">
        <v>9.7936999999999996E-2</v>
      </c>
      <c r="D50" s="1">
        <v>156.1</v>
      </c>
      <c r="E50" s="1">
        <v>4.4417999999999999E-2</v>
      </c>
      <c r="F50" s="1">
        <v>49.856999999999999</v>
      </c>
      <c r="G50" s="1">
        <v>0.36445</v>
      </c>
      <c r="H50" s="1">
        <v>409.08</v>
      </c>
    </row>
    <row r="51" spans="2:8" x14ac:dyDescent="0.25">
      <c r="B51">
        <v>3.6434000000000002</v>
      </c>
      <c r="C51" s="1">
        <v>0.10093000000000001</v>
      </c>
      <c r="D51" s="1">
        <v>159.38999999999999</v>
      </c>
      <c r="E51" s="1">
        <v>3.8175000000000001E-2</v>
      </c>
      <c r="F51" s="1">
        <v>41.911999999999999</v>
      </c>
      <c r="G51" s="1">
        <v>0.32024000000000002</v>
      </c>
      <c r="H51" s="1">
        <v>351.59</v>
      </c>
    </row>
    <row r="52" spans="2:8" x14ac:dyDescent="0.25">
      <c r="B52">
        <v>3.7296999999999998</v>
      </c>
      <c r="C52" s="1">
        <v>0.10360999999999999</v>
      </c>
      <c r="D52" s="1">
        <v>162.26</v>
      </c>
      <c r="E52" s="1">
        <v>2.8420999999999998E-2</v>
      </c>
      <c r="F52" s="1">
        <v>30.48</v>
      </c>
      <c r="G52" s="1">
        <v>0.24407000000000001</v>
      </c>
      <c r="H52" s="1">
        <v>261.75</v>
      </c>
    </row>
    <row r="53" spans="2:8" x14ac:dyDescent="0.25">
      <c r="B53">
        <v>3.8201000000000001</v>
      </c>
      <c r="C53" s="1">
        <v>0.10465000000000001</v>
      </c>
      <c r="D53" s="1">
        <v>163.35</v>
      </c>
      <c r="E53" s="1">
        <v>1.2043E-2</v>
      </c>
      <c r="F53" s="1">
        <v>12.611000000000001</v>
      </c>
      <c r="G53" s="1">
        <v>0.10593</v>
      </c>
      <c r="H53" s="1">
        <v>110.92</v>
      </c>
    </row>
    <row r="54" spans="2:8" x14ac:dyDescent="0.25">
      <c r="B54">
        <v>3.9089999999999998</v>
      </c>
      <c r="C54" s="1">
        <v>0.10716000000000001</v>
      </c>
      <c r="D54" s="1">
        <v>165.92</v>
      </c>
      <c r="E54" s="1">
        <v>2.7487000000000001E-2</v>
      </c>
      <c r="F54" s="1">
        <v>28.126999999999999</v>
      </c>
      <c r="G54" s="1">
        <v>0.24739</v>
      </c>
      <c r="H54" s="1">
        <v>253.15</v>
      </c>
    </row>
    <row r="55" spans="2:8" x14ac:dyDescent="0.25">
      <c r="B55">
        <v>4</v>
      </c>
      <c r="C55" s="1">
        <v>0.10938000000000001</v>
      </c>
      <c r="D55" s="1">
        <v>168.14</v>
      </c>
      <c r="E55" s="1">
        <v>2.4427000000000001E-2</v>
      </c>
      <c r="F55" s="1">
        <v>24.427</v>
      </c>
      <c r="G55" s="1">
        <v>0.22497</v>
      </c>
      <c r="H55" s="1">
        <v>224.97</v>
      </c>
    </row>
    <row r="56" spans="2:8" x14ac:dyDescent="0.25">
      <c r="B56">
        <v>4.0911</v>
      </c>
      <c r="C56" s="1">
        <v>0.11111</v>
      </c>
      <c r="D56" s="1">
        <v>169.83</v>
      </c>
      <c r="E56" s="1">
        <v>1.8877000000000001E-2</v>
      </c>
      <c r="F56" s="1">
        <v>18.456</v>
      </c>
      <c r="G56" s="1">
        <v>0.17782000000000001</v>
      </c>
      <c r="H56" s="1">
        <v>173.85</v>
      </c>
    </row>
    <row r="57" spans="2:8" x14ac:dyDescent="0.25">
      <c r="B57">
        <v>4.1883999999999997</v>
      </c>
      <c r="C57" s="1">
        <v>0.11369</v>
      </c>
      <c r="D57" s="1">
        <v>172.29</v>
      </c>
      <c r="E57" s="1">
        <v>2.5045999999999999E-2</v>
      </c>
      <c r="F57" s="1">
        <v>23.919</v>
      </c>
      <c r="G57" s="1">
        <v>0.24152999999999999</v>
      </c>
      <c r="H57" s="1">
        <v>230.67</v>
      </c>
    </row>
    <row r="58" spans="2:8" x14ac:dyDescent="0.25">
      <c r="B58">
        <v>4.2968000000000002</v>
      </c>
      <c r="C58" s="1">
        <v>0.11634</v>
      </c>
      <c r="D58" s="1">
        <v>174.77</v>
      </c>
      <c r="E58" s="1">
        <v>2.3342999999999999E-2</v>
      </c>
      <c r="F58" s="1">
        <v>21.731000000000002</v>
      </c>
      <c r="G58" s="1">
        <v>0.23094000000000001</v>
      </c>
      <c r="H58" s="1">
        <v>214.99</v>
      </c>
    </row>
    <row r="59" spans="2:8" x14ac:dyDescent="0.25">
      <c r="B59">
        <v>4.4070999999999998</v>
      </c>
      <c r="C59" s="1">
        <v>0.11940000000000001</v>
      </c>
      <c r="D59" s="1">
        <v>177.54</v>
      </c>
      <c r="E59" s="1">
        <v>2.8594000000000001E-2</v>
      </c>
      <c r="F59" s="1">
        <v>25.952999999999999</v>
      </c>
      <c r="G59" s="1">
        <v>0.29015999999999997</v>
      </c>
      <c r="H59" s="1">
        <v>263.35000000000002</v>
      </c>
    </row>
    <row r="60" spans="2:8" x14ac:dyDescent="0.25">
      <c r="B60">
        <v>4.5144000000000002</v>
      </c>
      <c r="C60" s="1">
        <v>0.12248000000000001</v>
      </c>
      <c r="D60" s="1">
        <v>180.27</v>
      </c>
      <c r="E60" s="1">
        <v>2.8552999999999999E-2</v>
      </c>
      <c r="F60" s="1">
        <v>25.298999999999999</v>
      </c>
      <c r="G60" s="1">
        <v>0.29679</v>
      </c>
      <c r="H60" s="1">
        <v>262.97000000000003</v>
      </c>
    </row>
    <row r="61" spans="2:8" x14ac:dyDescent="0.25">
      <c r="B61">
        <v>4.6330999999999998</v>
      </c>
      <c r="C61" s="1">
        <v>0.12595000000000001</v>
      </c>
      <c r="D61" s="1">
        <v>183.26</v>
      </c>
      <c r="E61" s="1">
        <v>2.6804000000000001E-2</v>
      </c>
      <c r="F61" s="1">
        <v>23.140999999999998</v>
      </c>
      <c r="G61" s="1">
        <v>0.28593000000000002</v>
      </c>
      <c r="H61" s="1">
        <v>246.86</v>
      </c>
    </row>
    <row r="62" spans="2:8" x14ac:dyDescent="0.25">
      <c r="B62">
        <v>4.7630999999999997</v>
      </c>
      <c r="C62" s="1">
        <v>0.12964999999999999</v>
      </c>
      <c r="D62" s="1">
        <v>186.37</v>
      </c>
      <c r="E62" s="1">
        <v>2.8395E-2</v>
      </c>
      <c r="F62" s="1">
        <v>23.846</v>
      </c>
      <c r="G62" s="1">
        <v>0.31140000000000001</v>
      </c>
      <c r="H62" s="1">
        <v>261.51</v>
      </c>
    </row>
    <row r="63" spans="2:8" x14ac:dyDescent="0.25">
      <c r="B63">
        <v>4.8916000000000004</v>
      </c>
      <c r="C63" s="1">
        <v>0.13342999999999999</v>
      </c>
      <c r="D63" s="1">
        <v>189.46</v>
      </c>
      <c r="E63" s="1">
        <v>2.9801999999999999E-2</v>
      </c>
      <c r="F63" s="1">
        <v>24.37</v>
      </c>
      <c r="G63" s="1">
        <v>0.33565</v>
      </c>
      <c r="H63" s="1">
        <v>274.47000000000003</v>
      </c>
    </row>
    <row r="64" spans="2:8" x14ac:dyDescent="0.25">
      <c r="B64">
        <v>5.0144000000000002</v>
      </c>
      <c r="C64" s="1">
        <v>0.13708999999999999</v>
      </c>
      <c r="D64" s="1">
        <v>192.38</v>
      </c>
      <c r="E64" s="1">
        <v>3.0880999999999999E-2</v>
      </c>
      <c r="F64" s="1">
        <v>24.634</v>
      </c>
      <c r="G64" s="1">
        <v>0.35654000000000002</v>
      </c>
      <c r="H64" s="1">
        <v>284.41000000000003</v>
      </c>
    </row>
    <row r="65" spans="2:8" x14ac:dyDescent="0.25">
      <c r="B65">
        <v>5.1478000000000002</v>
      </c>
      <c r="C65" s="1">
        <v>0.14115</v>
      </c>
      <c r="D65" s="1">
        <v>195.53</v>
      </c>
      <c r="E65" s="1">
        <v>2.7351E-2</v>
      </c>
      <c r="F65" s="1">
        <v>21.253</v>
      </c>
      <c r="G65" s="1">
        <v>0.32417000000000001</v>
      </c>
      <c r="H65" s="1">
        <v>251.89</v>
      </c>
    </row>
    <row r="66" spans="2:8" x14ac:dyDescent="0.25">
      <c r="B66">
        <v>5.3669000000000002</v>
      </c>
      <c r="C66" s="1">
        <v>0.14963000000000001</v>
      </c>
      <c r="D66" s="1">
        <v>201.86</v>
      </c>
      <c r="E66" s="1">
        <v>2.9253000000000001E-2</v>
      </c>
      <c r="F66" s="1">
        <v>21.802</v>
      </c>
      <c r="G66" s="1">
        <v>0.36141000000000001</v>
      </c>
      <c r="H66" s="1">
        <v>269.36</v>
      </c>
    </row>
    <row r="67" spans="2:8" x14ac:dyDescent="0.25">
      <c r="B67">
        <v>5.6798999999999999</v>
      </c>
      <c r="C67" s="1">
        <v>0.15859999999999999</v>
      </c>
      <c r="D67" s="1">
        <v>208.17</v>
      </c>
      <c r="E67" s="1">
        <v>2.6696999999999999E-2</v>
      </c>
      <c r="F67" s="1">
        <v>18.800999999999998</v>
      </c>
      <c r="G67" s="1">
        <v>0.34905999999999998</v>
      </c>
      <c r="H67" s="1">
        <v>245.82</v>
      </c>
    </row>
    <row r="68" spans="2:8" x14ac:dyDescent="0.25">
      <c r="B68">
        <v>6.0362</v>
      </c>
      <c r="C68" s="1">
        <v>0.16805999999999999</v>
      </c>
      <c r="D68" s="1">
        <v>214.44</v>
      </c>
      <c r="E68" s="1">
        <v>2.5107000000000001E-2</v>
      </c>
      <c r="F68" s="1">
        <v>16.637</v>
      </c>
      <c r="G68" s="1">
        <v>0.34883999999999998</v>
      </c>
      <c r="H68" s="1">
        <v>231.17</v>
      </c>
    </row>
    <row r="69" spans="2:8" x14ac:dyDescent="0.25">
      <c r="B69">
        <v>6.4233000000000002</v>
      </c>
      <c r="C69" s="1">
        <v>0.17660000000000001</v>
      </c>
      <c r="D69" s="1">
        <v>219.76</v>
      </c>
      <c r="E69" s="1">
        <v>2.1498E-2</v>
      </c>
      <c r="F69" s="1">
        <v>13.388</v>
      </c>
      <c r="G69" s="1">
        <v>0.31785999999999998</v>
      </c>
      <c r="H69" s="1">
        <v>197.94</v>
      </c>
    </row>
    <row r="70" spans="2:8" x14ac:dyDescent="0.25">
      <c r="B70">
        <v>6.8520000000000003</v>
      </c>
      <c r="C70" s="1">
        <v>0.18523000000000001</v>
      </c>
      <c r="D70" s="1">
        <v>224.8</v>
      </c>
      <c r="E70" s="1">
        <v>1.8745999999999999E-2</v>
      </c>
      <c r="F70" s="1">
        <v>10.943</v>
      </c>
      <c r="G70" s="1">
        <v>0.29565000000000002</v>
      </c>
      <c r="H70" s="1">
        <v>172.59</v>
      </c>
    </row>
    <row r="71" spans="2:8" x14ac:dyDescent="0.25">
      <c r="B71">
        <v>7.3342999999999998</v>
      </c>
      <c r="C71" s="1">
        <v>0.19259000000000001</v>
      </c>
      <c r="D71" s="1">
        <v>228.81</v>
      </c>
      <c r="E71" s="1">
        <v>1.4603E-2</v>
      </c>
      <c r="F71" s="1">
        <v>7.9644000000000004</v>
      </c>
      <c r="G71" s="1">
        <v>0.24651999999999999</v>
      </c>
      <c r="H71" s="1">
        <v>134.44999999999999</v>
      </c>
    </row>
    <row r="72" spans="2:8" x14ac:dyDescent="0.25">
      <c r="B72">
        <v>7.8997999999999999</v>
      </c>
      <c r="C72" s="1">
        <v>0.20094999999999999</v>
      </c>
      <c r="D72" s="1">
        <v>233.04</v>
      </c>
      <c r="E72" s="1">
        <v>1.3336000000000001E-2</v>
      </c>
      <c r="F72" s="1">
        <v>6.7526999999999999</v>
      </c>
      <c r="G72" s="1">
        <v>0.24246000000000001</v>
      </c>
      <c r="H72" s="1">
        <v>122.77</v>
      </c>
    </row>
    <row r="73" spans="2:8" x14ac:dyDescent="0.25">
      <c r="B73">
        <v>8.5557999999999996</v>
      </c>
      <c r="C73" s="1">
        <v>0.20752999999999999</v>
      </c>
      <c r="D73" s="1">
        <v>236.12</v>
      </c>
      <c r="E73" s="1">
        <v>9.6080999999999996E-3</v>
      </c>
      <c r="F73" s="1">
        <v>4.492</v>
      </c>
      <c r="G73" s="1">
        <v>0.18917999999999999</v>
      </c>
      <c r="H73" s="1">
        <v>88.445999999999998</v>
      </c>
    </row>
    <row r="74" spans="2:8" x14ac:dyDescent="0.25">
      <c r="B74">
        <v>9.2887000000000004</v>
      </c>
      <c r="C74" s="1">
        <v>0.21310000000000001</v>
      </c>
      <c r="D74" s="1">
        <v>238.52</v>
      </c>
      <c r="E74" s="1">
        <v>7.1358000000000003E-3</v>
      </c>
      <c r="F74" s="1">
        <v>3.0729000000000002</v>
      </c>
      <c r="G74" s="1">
        <v>0.15253</v>
      </c>
      <c r="H74" s="1">
        <v>65.685000000000002</v>
      </c>
    </row>
    <row r="75" spans="2:8" x14ac:dyDescent="0.25">
      <c r="B75">
        <v>10.17</v>
      </c>
      <c r="C75" s="1">
        <v>0.21898000000000001</v>
      </c>
      <c r="D75" s="1">
        <v>240.83</v>
      </c>
      <c r="E75" s="1">
        <v>5.9832000000000002E-3</v>
      </c>
      <c r="F75" s="1">
        <v>2.3532999999999999</v>
      </c>
      <c r="G75" s="1">
        <v>0.14000000000000001</v>
      </c>
      <c r="H75" s="1">
        <v>55.064</v>
      </c>
    </row>
    <row r="76" spans="2:8" x14ac:dyDescent="0.25">
      <c r="B76">
        <v>12.3431</v>
      </c>
      <c r="C76" s="1">
        <v>0.23291999999999999</v>
      </c>
      <c r="D76" s="1">
        <v>245.35</v>
      </c>
      <c r="E76" s="1">
        <v>4.1431000000000003E-3</v>
      </c>
      <c r="F76" s="1">
        <v>1.3426</v>
      </c>
      <c r="G76" s="1">
        <v>0.11702</v>
      </c>
      <c r="H76" s="1">
        <v>37.921999999999997</v>
      </c>
    </row>
    <row r="77" spans="2:8" x14ac:dyDescent="0.25">
      <c r="B77">
        <v>17.474699999999999</v>
      </c>
      <c r="C77" s="1">
        <v>0.25692999999999999</v>
      </c>
      <c r="D77" s="1">
        <v>250.85</v>
      </c>
      <c r="E77" s="1">
        <v>3.48E-3</v>
      </c>
      <c r="F77" s="1">
        <v>0.79657</v>
      </c>
      <c r="G77" s="1">
        <v>0.13818</v>
      </c>
      <c r="H77" s="1">
        <v>31.631</v>
      </c>
    </row>
    <row r="78" spans="2:8" x14ac:dyDescent="0.25">
      <c r="B78">
        <v>31.226199999999999</v>
      </c>
      <c r="C78" s="1">
        <v>0.54581999999999997</v>
      </c>
      <c r="D78" s="1">
        <v>287.85000000000002</v>
      </c>
      <c r="E78" s="1">
        <v>1.4021E-2</v>
      </c>
      <c r="F78" s="1">
        <v>1.7961</v>
      </c>
      <c r="G78" s="1">
        <v>0.97043000000000001</v>
      </c>
      <c r="H78" s="1">
        <v>124.31</v>
      </c>
    </row>
    <row r="79" spans="2:8" x14ac:dyDescent="0.25">
      <c r="B79">
        <v>59.940399999999997</v>
      </c>
      <c r="C79" s="1">
        <v>0.74431000000000003</v>
      </c>
      <c r="D79" s="1">
        <v>301.10000000000002</v>
      </c>
      <c r="E79" s="1">
        <v>5.3902999999999998E-3</v>
      </c>
      <c r="F79" s="1">
        <v>0.35970999999999997</v>
      </c>
      <c r="G79" s="1">
        <v>0.71994000000000002</v>
      </c>
      <c r="H79" s="1">
        <v>48.043999999999997</v>
      </c>
    </row>
    <row r="80" spans="2:8" x14ac:dyDescent="0.25">
      <c r="B80">
        <v>126.2677</v>
      </c>
      <c r="C80" s="1">
        <v>0.77022000000000002</v>
      </c>
      <c r="D80" s="1">
        <v>301.92</v>
      </c>
      <c r="E80" s="1">
        <v>2.7035999999999998E-4</v>
      </c>
      <c r="F80" s="1">
        <v>8.5646999999999997E-3</v>
      </c>
      <c r="G80" s="1">
        <v>7.4675000000000005E-2</v>
      </c>
      <c r="H80" s="1">
        <v>2.3656000000000001</v>
      </c>
    </row>
    <row r="81" spans="2:8" x14ac:dyDescent="0.25">
      <c r="C81" s="1"/>
      <c r="D81" s="1"/>
      <c r="E81" s="1"/>
      <c r="F81" s="1"/>
      <c r="G81" s="1"/>
      <c r="H81" s="1"/>
    </row>
    <row r="82" spans="2:8" x14ac:dyDescent="0.25">
      <c r="B82" t="s">
        <v>90</v>
      </c>
      <c r="C82" s="1" t="s">
        <v>91</v>
      </c>
      <c r="D82" s="1" t="s">
        <v>50</v>
      </c>
      <c r="E82" s="1"/>
      <c r="F82" s="1"/>
      <c r="G82" s="1"/>
      <c r="H82" s="1"/>
    </row>
    <row r="83" spans="2:8" x14ac:dyDescent="0.25">
      <c r="C83" s="1"/>
      <c r="D83" s="1"/>
      <c r="E83" s="1"/>
      <c r="F83" s="1"/>
      <c r="G83" s="1"/>
      <c r="H83" s="1"/>
    </row>
    <row r="84" spans="2:8" x14ac:dyDescent="0.25">
      <c r="B84" t="s">
        <v>58</v>
      </c>
      <c r="C84" s="1" t="s">
        <v>59</v>
      </c>
      <c r="D84" s="1" t="s">
        <v>52</v>
      </c>
      <c r="E84" s="1">
        <v>301.91800000000001</v>
      </c>
      <c r="F84" s="1" t="s">
        <v>60</v>
      </c>
      <c r="G84" s="1"/>
      <c r="H84" s="1"/>
    </row>
    <row r="85" spans="2:8" x14ac:dyDescent="0.25">
      <c r="B85" t="s">
        <v>68</v>
      </c>
      <c r="C85" t="s">
        <v>1</v>
      </c>
      <c r="D85" t="s">
        <v>52</v>
      </c>
      <c r="E85">
        <v>0.77</v>
      </c>
      <c r="F85" t="s">
        <v>3</v>
      </c>
    </row>
    <row r="86" spans="2:8" x14ac:dyDescent="0.25">
      <c r="B86" t="s">
        <v>68</v>
      </c>
      <c r="C86" t="s">
        <v>81</v>
      </c>
      <c r="D86" t="s">
        <v>92</v>
      </c>
      <c r="E86" t="s">
        <v>52</v>
      </c>
      <c r="F86">
        <v>1.94</v>
      </c>
      <c r="G86" t="s">
        <v>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F27C0-EDAB-42CA-BD55-15BD4A216A4E}">
  <dimension ref="A1:H279"/>
  <sheetViews>
    <sheetView tabSelected="1" topLeftCell="A28" workbookViewId="0">
      <selection activeCell="S39" sqref="S39"/>
    </sheetView>
  </sheetViews>
  <sheetFormatPr defaultRowHeight="12.5" x14ac:dyDescent="0.25"/>
  <sheetData>
    <row r="1" spans="1:8" x14ac:dyDescent="0.25">
      <c r="A1" t="s">
        <v>81</v>
      </c>
      <c r="B1" t="s">
        <v>81</v>
      </c>
      <c r="C1" t="s">
        <v>82</v>
      </c>
      <c r="D1" t="s">
        <v>83</v>
      </c>
      <c r="E1" t="s">
        <v>86</v>
      </c>
      <c r="F1" t="s">
        <v>87</v>
      </c>
    </row>
    <row r="2" spans="1:8" x14ac:dyDescent="0.25">
      <c r="A2" t="s">
        <v>59</v>
      </c>
      <c r="B2" t="s">
        <v>59</v>
      </c>
    </row>
    <row r="3" spans="1:8" x14ac:dyDescent="0.25">
      <c r="A3" t="s">
        <v>73</v>
      </c>
      <c r="B3" t="s">
        <v>73</v>
      </c>
      <c r="C3" t="s">
        <v>3</v>
      </c>
      <c r="D3" t="s">
        <v>60</v>
      </c>
      <c r="E3" t="s">
        <v>3</v>
      </c>
      <c r="F3" t="s">
        <v>3</v>
      </c>
    </row>
    <row r="6" spans="1:8" x14ac:dyDescent="0.25">
      <c r="B6" s="6"/>
    </row>
    <row r="7" spans="1:8" x14ac:dyDescent="0.25">
      <c r="G7" s="6"/>
      <c r="H7" s="6"/>
    </row>
    <row r="8" spans="1:8" x14ac:dyDescent="0.25">
      <c r="B8">
        <f>'NLDFT data'!B30</f>
        <v>1.5640000000000001</v>
      </c>
      <c r="C8">
        <f>'NLDFT data'!C30</f>
        <v>1.6709999999999999E-2</v>
      </c>
      <c r="D8">
        <f>'NLDFT data'!D30</f>
        <v>64.769000000000005</v>
      </c>
      <c r="E8">
        <f>'NLDFT data'!E30</f>
        <v>6.6517999999999994E-2</v>
      </c>
      <c r="F8">
        <f>'NLDFT data'!F30</f>
        <v>163.13</v>
      </c>
      <c r="G8" s="6"/>
      <c r="H8" s="6"/>
    </row>
    <row r="9" spans="1:8" x14ac:dyDescent="0.25">
      <c r="B9">
        <f>'NLDFT data'!B31</f>
        <v>1.631</v>
      </c>
      <c r="C9">
        <f>'NLDFT data'!C31</f>
        <v>1.7920999999999999E-2</v>
      </c>
      <c r="D9">
        <f>'NLDFT data'!D31</f>
        <v>67.741</v>
      </c>
      <c r="E9">
        <f>'NLDFT data'!E31</f>
        <v>6.2669000000000002E-2</v>
      </c>
      <c r="F9">
        <f>'NLDFT data'!F31</f>
        <v>150.97999999999999</v>
      </c>
      <c r="G9" s="6"/>
      <c r="H9" s="6"/>
    </row>
    <row r="10" spans="1:8" x14ac:dyDescent="0.25">
      <c r="B10">
        <f>'NLDFT data'!B32</f>
        <v>1.6970000000000001</v>
      </c>
      <c r="C10">
        <f>'NLDFT data'!C32</f>
        <v>1.8931E-2</v>
      </c>
      <c r="D10">
        <f>'NLDFT data'!D32</f>
        <v>70.12</v>
      </c>
      <c r="E10">
        <f>'NLDFT data'!E32</f>
        <v>4.9468999999999999E-2</v>
      </c>
      <c r="F10">
        <f>'NLDFT data'!F32</f>
        <v>114.09</v>
      </c>
      <c r="G10" s="6"/>
      <c r="H10" s="6"/>
    </row>
    <row r="11" spans="1:8" x14ac:dyDescent="0.25">
      <c r="B11">
        <f>'NLDFT data'!B33</f>
        <v>1.78</v>
      </c>
      <c r="C11">
        <f>'NLDFT data'!C33</f>
        <v>1.9800000000000002E-2</v>
      </c>
      <c r="D11">
        <f>'NLDFT data'!D33</f>
        <v>72.072000000000003</v>
      </c>
      <c r="E11">
        <f>'NLDFT data'!E33</f>
        <v>3.8170000000000003E-2</v>
      </c>
      <c r="F11">
        <f>'NLDFT data'!F33</f>
        <v>83.941000000000003</v>
      </c>
      <c r="G11" s="6"/>
      <c r="H11" s="6"/>
    </row>
    <row r="12" spans="1:8" x14ac:dyDescent="0.25">
      <c r="B12">
        <f>'NLDFT data'!B34</f>
        <v>1.8680000000000001</v>
      </c>
      <c r="C12">
        <f>'NLDFT data'!C34</f>
        <v>2.0521999999999999E-2</v>
      </c>
      <c r="D12">
        <f>'NLDFT data'!D34</f>
        <v>73.62</v>
      </c>
      <c r="E12">
        <f>'NLDFT data'!E34</f>
        <v>3.8299E-2</v>
      </c>
      <c r="F12">
        <f>'NLDFT data'!F34</f>
        <v>80.265000000000001</v>
      </c>
      <c r="G12" s="6"/>
      <c r="H12" s="6"/>
    </row>
    <row r="13" spans="1:8" x14ac:dyDescent="0.25">
      <c r="B13">
        <f>'NLDFT data'!B35</f>
        <v>1.948</v>
      </c>
      <c r="C13">
        <f>'NLDFT data'!C35</f>
        <v>2.1299999999999999E-2</v>
      </c>
      <c r="D13">
        <f>'NLDFT data'!D35</f>
        <v>75.215999999999994</v>
      </c>
      <c r="E13">
        <f>'NLDFT data'!E35</f>
        <v>5.1282000000000001E-2</v>
      </c>
      <c r="F13">
        <f>'NLDFT data'!F35</f>
        <v>102.95</v>
      </c>
      <c r="G13" s="6"/>
      <c r="H13" s="6"/>
    </row>
    <row r="14" spans="1:8" x14ac:dyDescent="0.25">
      <c r="B14">
        <f>'NLDFT data'!B36</f>
        <v>2.0270000000000001</v>
      </c>
      <c r="C14">
        <f>'NLDFT data'!C36</f>
        <v>2.2342000000000001E-2</v>
      </c>
      <c r="D14">
        <f>'NLDFT data'!D36</f>
        <v>77.272999999999996</v>
      </c>
      <c r="E14">
        <f>'NLDFT data'!E36</f>
        <v>6.6206000000000001E-2</v>
      </c>
      <c r="F14">
        <f>'NLDFT data'!F36</f>
        <v>127.98</v>
      </c>
      <c r="G14" s="6"/>
      <c r="H14" s="6"/>
    </row>
    <row r="15" spans="1:8" x14ac:dyDescent="0.25">
      <c r="B15">
        <f>'NLDFT data'!B37</f>
        <v>2.1070000000000002</v>
      </c>
      <c r="C15">
        <f>'NLDFT data'!C37</f>
        <v>2.3556000000000001E-2</v>
      </c>
      <c r="D15">
        <f>'NLDFT data'!D37</f>
        <v>79.576999999999998</v>
      </c>
      <c r="E15">
        <f>'NLDFT data'!E37</f>
        <v>7.6139999999999999E-2</v>
      </c>
      <c r="F15">
        <f>'NLDFT data'!F37</f>
        <v>141.86000000000001</v>
      </c>
      <c r="G15" s="6"/>
      <c r="H15" s="6"/>
    </row>
    <row r="16" spans="1:8" x14ac:dyDescent="0.25">
      <c r="B16">
        <f>'NLDFT data'!B38</f>
        <v>2.1859999999999999</v>
      </c>
      <c r="C16">
        <f>'NLDFT data'!C38</f>
        <v>2.4839E-2</v>
      </c>
      <c r="D16">
        <f>'NLDFT data'!D38</f>
        <v>81.924999999999997</v>
      </c>
      <c r="E16">
        <f>'NLDFT data'!E38</f>
        <v>8.5014999999999993E-2</v>
      </c>
      <c r="F16">
        <f>'NLDFT data'!F38</f>
        <v>152.69</v>
      </c>
      <c r="G16" s="6"/>
      <c r="H16" s="6"/>
    </row>
    <row r="17" spans="2:8" x14ac:dyDescent="0.25">
      <c r="B17">
        <f>'NLDFT data'!B39</f>
        <v>2.266</v>
      </c>
      <c r="C17">
        <f>'NLDFT data'!C39</f>
        <v>2.6242000000000001E-2</v>
      </c>
      <c r="D17">
        <f>'NLDFT data'!D39</f>
        <v>84.400999999999996</v>
      </c>
      <c r="E17">
        <f>'NLDFT data'!E39</f>
        <v>0.10390000000000001</v>
      </c>
      <c r="F17">
        <f>'NLDFT data'!F39</f>
        <v>179.97</v>
      </c>
      <c r="G17" s="6"/>
      <c r="H17" s="6"/>
    </row>
    <row r="18" spans="2:8" x14ac:dyDescent="0.25">
      <c r="B18">
        <f>'NLDFT data'!B40</f>
        <v>2.3450000000000002</v>
      </c>
      <c r="C18">
        <f>'NLDFT data'!C40</f>
        <v>2.8007000000000001E-2</v>
      </c>
      <c r="D18">
        <f>'NLDFT data'!D40</f>
        <v>87.412999999999997</v>
      </c>
      <c r="E18">
        <f>'NLDFT data'!E40</f>
        <v>0.13292999999999999</v>
      </c>
      <c r="F18">
        <f>'NLDFT data'!F40</f>
        <v>222.64</v>
      </c>
      <c r="G18" s="6"/>
      <c r="H18" s="6"/>
    </row>
    <row r="19" spans="2:8" x14ac:dyDescent="0.25">
      <c r="B19">
        <f>'NLDFT data'!B41</f>
        <v>2.4249999999999998</v>
      </c>
      <c r="C19">
        <f>'NLDFT data'!C41</f>
        <v>3.0157E-2</v>
      </c>
      <c r="D19">
        <f>'NLDFT data'!D41</f>
        <v>90.959000000000003</v>
      </c>
      <c r="E19">
        <f>'NLDFT data'!E41</f>
        <v>0.16472000000000001</v>
      </c>
      <c r="F19">
        <f>'NLDFT data'!F41</f>
        <v>267.05</v>
      </c>
      <c r="G19" s="6"/>
      <c r="H19" s="6"/>
    </row>
    <row r="20" spans="2:8" x14ac:dyDescent="0.25">
      <c r="B20">
        <f>'NLDFT data'!B42</f>
        <v>2.504</v>
      </c>
      <c r="C20">
        <f>'NLDFT data'!C42</f>
        <v>3.27E-2</v>
      </c>
      <c r="D20">
        <f>'NLDFT data'!D42</f>
        <v>95.022000000000006</v>
      </c>
      <c r="E20">
        <f>'NLDFT data'!E42</f>
        <v>0.19250999999999999</v>
      </c>
      <c r="F20">
        <f>'NLDFT data'!F42</f>
        <v>302.64999999999998</v>
      </c>
      <c r="G20" s="6"/>
      <c r="H20" s="6"/>
    </row>
    <row r="21" spans="2:8" x14ac:dyDescent="0.25">
      <c r="B21">
        <f>'NLDFT data'!B43</f>
        <v>2.5830000000000002</v>
      </c>
      <c r="C21">
        <f>'NLDFT data'!C43</f>
        <v>3.5434E-2</v>
      </c>
      <c r="D21">
        <f>'NLDFT data'!D43</f>
        <v>99.254999999999995</v>
      </c>
      <c r="E21">
        <f>'NLDFT data'!E43</f>
        <v>0.17397000000000001</v>
      </c>
      <c r="F21">
        <f>'NLDFT data'!F43</f>
        <v>263.11</v>
      </c>
      <c r="G21" s="6"/>
      <c r="H21" s="6"/>
    </row>
    <row r="22" spans="2:8" x14ac:dyDescent="0.25">
      <c r="B22">
        <f>'NLDFT data'!B44</f>
        <v>2.7029999999999998</v>
      </c>
      <c r="C22">
        <f>'NLDFT data'!C44</f>
        <v>3.8477999999999998E-2</v>
      </c>
      <c r="D22">
        <f>'NLDFT data'!D44</f>
        <v>103.76</v>
      </c>
      <c r="E22">
        <f>'NLDFT data'!E44</f>
        <v>0.17512</v>
      </c>
      <c r="F22">
        <f>'NLDFT data'!F44</f>
        <v>253.17</v>
      </c>
      <c r="G22" s="6"/>
      <c r="H22" s="6"/>
    </row>
    <row r="23" spans="2:8" x14ac:dyDescent="0.25">
      <c r="B23">
        <f>'NLDFT data'!B45</f>
        <v>2.8220000000000001</v>
      </c>
      <c r="C23">
        <f>'NLDFT data'!C45</f>
        <v>4.2164E-2</v>
      </c>
      <c r="D23">
        <f>'NLDFT data'!D45</f>
        <v>108.98</v>
      </c>
      <c r="E23">
        <f>'NLDFT data'!E45</f>
        <v>0.21704999999999999</v>
      </c>
      <c r="F23">
        <f>'NLDFT data'!F45</f>
        <v>300.97000000000003</v>
      </c>
      <c r="G23" s="6"/>
      <c r="H23" s="6"/>
    </row>
    <row r="24" spans="2:8" x14ac:dyDescent="0.25">
      <c r="B24">
        <f>'NLDFT data'!B46</f>
        <v>2.9409999999999998</v>
      </c>
      <c r="C24">
        <f>'NLDFT data'!C46</f>
        <v>4.6433000000000002E-2</v>
      </c>
      <c r="D24">
        <f>'NLDFT data'!D46</f>
        <v>114.79</v>
      </c>
      <c r="E24">
        <f>'NLDFT data'!E46</f>
        <v>0.25495000000000001</v>
      </c>
      <c r="F24">
        <f>'NLDFT data'!F46</f>
        <v>339.68</v>
      </c>
      <c r="G24" s="6"/>
      <c r="H24" s="6"/>
    </row>
    <row r="25" spans="2:8" x14ac:dyDescent="0.25">
      <c r="B25">
        <f>'NLDFT data'!B47</f>
        <v>3.06</v>
      </c>
      <c r="C25">
        <f>'NLDFT data'!C47</f>
        <v>5.1129000000000001E-2</v>
      </c>
      <c r="D25">
        <f>'NLDFT data'!D47</f>
        <v>120.93</v>
      </c>
      <c r="E25">
        <f>'NLDFT data'!E47</f>
        <v>0.28186</v>
      </c>
      <c r="F25">
        <f>'NLDFT data'!F47</f>
        <v>361.45</v>
      </c>
      <c r="G25" s="6"/>
      <c r="H25" s="6"/>
    </row>
    <row r="26" spans="2:8" x14ac:dyDescent="0.25">
      <c r="B26">
        <f>'NLDFT data'!B48</f>
        <v>3.1789999999999998</v>
      </c>
      <c r="C26">
        <f>'NLDFT data'!C48</f>
        <v>5.5959000000000002E-2</v>
      </c>
      <c r="D26">
        <f>'NLDFT data'!D48</f>
        <v>127.01</v>
      </c>
      <c r="E26">
        <f>'NLDFT data'!E48</f>
        <v>0.26901999999999998</v>
      </c>
      <c r="F26">
        <f>'NLDFT data'!F48</f>
        <v>333.02</v>
      </c>
      <c r="G26" s="6"/>
      <c r="H26" s="6"/>
    </row>
    <row r="27" spans="2:8" x14ac:dyDescent="0.25">
      <c r="B27">
        <f>'NLDFT data'!B49</f>
        <v>3.298</v>
      </c>
      <c r="C27">
        <f>'NLDFT data'!C49</f>
        <v>5.9880000000000003E-2</v>
      </c>
      <c r="D27">
        <f>'NLDFT data'!D49</f>
        <v>131.76</v>
      </c>
      <c r="E27">
        <f>'NLDFT data'!E49</f>
        <v>0.24113000000000001</v>
      </c>
      <c r="F27">
        <f>'NLDFT data'!F49</f>
        <v>287.49</v>
      </c>
      <c r="G27" s="6"/>
      <c r="H27" s="6"/>
    </row>
    <row r="28" spans="2:8" x14ac:dyDescent="0.25">
      <c r="B28">
        <f>'NLDFT data'!B50</f>
        <v>3.4180000000000001</v>
      </c>
      <c r="C28">
        <f>'NLDFT data'!C50</f>
        <v>6.3549999999999995E-2</v>
      </c>
      <c r="D28">
        <f>'NLDFT data'!D50</f>
        <v>136.06</v>
      </c>
      <c r="E28">
        <f>'NLDFT data'!E50</f>
        <v>0.24667</v>
      </c>
      <c r="F28">
        <f>'NLDFT data'!F50</f>
        <v>283.72000000000003</v>
      </c>
      <c r="G28" s="6"/>
      <c r="H28" s="6"/>
    </row>
    <row r="29" spans="2:8" x14ac:dyDescent="0.25">
      <c r="B29">
        <f>'NLDFT data'!B51</f>
        <v>3.5369999999999999</v>
      </c>
      <c r="C29">
        <f>'NLDFT data'!C51</f>
        <v>6.7375000000000004E-2</v>
      </c>
      <c r="D29">
        <f>'NLDFT data'!D51</f>
        <v>140.38</v>
      </c>
      <c r="E29">
        <f>'NLDFT data'!E51</f>
        <v>0.26264999999999999</v>
      </c>
      <c r="F29">
        <f>'NLDFT data'!F51</f>
        <v>292.18</v>
      </c>
      <c r="G29" s="6"/>
      <c r="H29" s="6"/>
    </row>
    <row r="30" spans="2:8" x14ac:dyDescent="0.25">
      <c r="B30">
        <f>'NLDFT data'!B52</f>
        <v>3.6560000000000001</v>
      </c>
      <c r="C30">
        <f>'NLDFT data'!C52</f>
        <v>7.1228E-2</v>
      </c>
      <c r="D30">
        <f>'NLDFT data'!D52</f>
        <v>144.6</v>
      </c>
      <c r="E30">
        <f>'NLDFT data'!E52</f>
        <v>0.27559</v>
      </c>
      <c r="F30">
        <f>'NLDFT data'!F52</f>
        <v>296.72000000000003</v>
      </c>
      <c r="G30" s="6"/>
      <c r="H30" s="6"/>
    </row>
    <row r="31" spans="2:8" x14ac:dyDescent="0.25">
      <c r="B31">
        <f>'NLDFT data'!B53</f>
        <v>3.7749999999999999</v>
      </c>
      <c r="C31">
        <f>'NLDFT data'!C53</f>
        <v>7.5170000000000001E-2</v>
      </c>
      <c r="D31">
        <f>'NLDFT data'!D53</f>
        <v>148.77000000000001</v>
      </c>
      <c r="E31">
        <f>'NLDFT data'!E53</f>
        <v>0.24886</v>
      </c>
      <c r="F31">
        <f>'NLDFT data'!F53</f>
        <v>258.33999999999997</v>
      </c>
      <c r="G31" s="6"/>
      <c r="H31" s="6"/>
    </row>
    <row r="32" spans="2:8" x14ac:dyDescent="0.25">
      <c r="B32">
        <f>'NLDFT data'!B54</f>
        <v>3.9340000000000002</v>
      </c>
      <c r="C32">
        <f>'NLDFT data'!C54</f>
        <v>7.9148999999999997E-2</v>
      </c>
      <c r="D32">
        <f>'NLDFT data'!D54</f>
        <v>152.82</v>
      </c>
      <c r="E32">
        <f>'NLDFT data'!E54</f>
        <v>0.26</v>
      </c>
      <c r="F32">
        <f>'NLDFT data'!F54</f>
        <v>258.57</v>
      </c>
      <c r="G32" s="6"/>
      <c r="H32" s="6"/>
    </row>
    <row r="33" spans="2:8" x14ac:dyDescent="0.25">
      <c r="B33">
        <f>'NLDFT data'!B55</f>
        <v>4.093</v>
      </c>
      <c r="C33">
        <f>'NLDFT data'!C55</f>
        <v>8.4302000000000002E-2</v>
      </c>
      <c r="D33">
        <f>'NLDFT data'!D55</f>
        <v>157.86000000000001</v>
      </c>
      <c r="E33">
        <f>'NLDFT data'!E55</f>
        <v>0.31606000000000001</v>
      </c>
      <c r="F33">
        <f>'NLDFT data'!F55</f>
        <v>302.89999999999998</v>
      </c>
      <c r="G33" s="6"/>
      <c r="H33" s="6"/>
    </row>
    <row r="34" spans="2:8" x14ac:dyDescent="0.25">
      <c r="B34">
        <f>'NLDFT data'!B56</f>
        <v>4.2519999999999998</v>
      </c>
      <c r="C34">
        <f>'NLDFT data'!C56</f>
        <v>8.9818999999999996E-2</v>
      </c>
      <c r="D34">
        <f>'NLDFT data'!D56</f>
        <v>163.05000000000001</v>
      </c>
      <c r="E34">
        <f>'NLDFT data'!E56</f>
        <v>0.29181000000000001</v>
      </c>
      <c r="F34">
        <f>'NLDFT data'!F56</f>
        <v>270.37</v>
      </c>
      <c r="G34" s="6"/>
      <c r="H34" s="6"/>
    </row>
    <row r="35" spans="2:8" x14ac:dyDescent="0.25">
      <c r="B35">
        <f>'NLDFT data'!B57</f>
        <v>4.4109999999999996</v>
      </c>
      <c r="C35">
        <f>'NLDFT data'!C57</f>
        <v>9.3784999999999993E-2</v>
      </c>
      <c r="D35">
        <f>'NLDFT data'!D57</f>
        <v>166.64</v>
      </c>
      <c r="E35">
        <f>'NLDFT data'!E57</f>
        <v>0.21820000000000001</v>
      </c>
      <c r="F35">
        <f>'NLDFT data'!F57</f>
        <v>194.98</v>
      </c>
    </row>
    <row r="36" spans="2:8" x14ac:dyDescent="0.25">
      <c r="B36">
        <f>'NLDFT data'!B58</f>
        <v>4.57</v>
      </c>
      <c r="C36">
        <f>'NLDFT data'!C58</f>
        <v>9.6653000000000003E-2</v>
      </c>
      <c r="D36">
        <f>'NLDFT data'!D58</f>
        <v>169.15</v>
      </c>
      <c r="E36">
        <f>'NLDFT data'!E58</f>
        <v>0.24126</v>
      </c>
      <c r="F36">
        <f>'NLDFT data'!F58</f>
        <v>206.89</v>
      </c>
    </row>
    <row r="37" spans="2:8" x14ac:dyDescent="0.25">
      <c r="B37">
        <f>'NLDFT data'!B59</f>
        <v>4.7279999999999998</v>
      </c>
      <c r="C37">
        <f>'NLDFT data'!C59</f>
        <v>0.10106</v>
      </c>
      <c r="D37">
        <f>'NLDFT data'!D59</f>
        <v>172.88</v>
      </c>
      <c r="E37">
        <f>'NLDFT data'!E59</f>
        <v>0.31824999999999998</v>
      </c>
      <c r="F37">
        <f>'NLDFT data'!F59</f>
        <v>264.64999999999998</v>
      </c>
    </row>
    <row r="38" spans="2:8" x14ac:dyDescent="0.25">
      <c r="B38">
        <f>'NLDFT data'!B60</f>
        <v>4.8869999999999996</v>
      </c>
      <c r="C38">
        <f>'NLDFT data'!C60</f>
        <v>0.10592</v>
      </c>
      <c r="D38">
        <f>'NLDFT data'!D60</f>
        <v>176.86</v>
      </c>
      <c r="E38">
        <f>'NLDFT data'!E60</f>
        <v>0.28939999999999999</v>
      </c>
      <c r="F38">
        <f>'NLDFT data'!F60</f>
        <v>232.52</v>
      </c>
    </row>
    <row r="39" spans="2:8" x14ac:dyDescent="0.25">
      <c r="B39">
        <f>'NLDFT data'!B61</f>
        <v>5.0860000000000003</v>
      </c>
      <c r="C39">
        <f>'NLDFT data'!C61</f>
        <v>0.11022999999999999</v>
      </c>
      <c r="D39">
        <f>'NLDFT data'!D61</f>
        <v>180.25</v>
      </c>
      <c r="E39">
        <f>'NLDFT data'!E61</f>
        <v>0.27037</v>
      </c>
      <c r="F39">
        <f>'NLDFT data'!F61</f>
        <v>208.38</v>
      </c>
    </row>
    <row r="40" spans="2:8" x14ac:dyDescent="0.25">
      <c r="B40">
        <f>'NLDFT data'!B62</f>
        <v>5.2850000000000001</v>
      </c>
      <c r="C40">
        <f>'NLDFT data'!C62</f>
        <v>0.11512</v>
      </c>
      <c r="D40">
        <f>'NLDFT data'!D62</f>
        <v>183.95</v>
      </c>
      <c r="E40">
        <f>'NLDFT data'!E62</f>
        <v>0.33044000000000001</v>
      </c>
      <c r="F40">
        <f>'NLDFT data'!F62</f>
        <v>245.16</v>
      </c>
    </row>
    <row r="41" spans="2:8" x14ac:dyDescent="0.25">
      <c r="B41">
        <f>'NLDFT data'!B63</f>
        <v>5.4829999999999997</v>
      </c>
      <c r="C41">
        <f>'NLDFT data'!C63</f>
        <v>0.12102</v>
      </c>
      <c r="D41">
        <f>'NLDFT data'!D63</f>
        <v>188.25</v>
      </c>
      <c r="E41">
        <f>'NLDFT data'!E63</f>
        <v>0.28815000000000002</v>
      </c>
      <c r="F41">
        <f>'NLDFT data'!F63</f>
        <v>243.04</v>
      </c>
    </row>
    <row r="42" spans="2:8" x14ac:dyDescent="0.25">
      <c r="B42">
        <f>'NLDFT data'!B64</f>
        <v>5.6820000000000004</v>
      </c>
      <c r="C42">
        <f>'NLDFT data'!C64</f>
        <v>0.12418</v>
      </c>
      <c r="D42">
        <f>'NLDFT data'!D64</f>
        <v>191.59</v>
      </c>
      <c r="E42">
        <f>'NLDFT data'!E64</f>
        <v>0.18609999999999999</v>
      </c>
      <c r="F42">
        <f>'NLDFT data'!F64</f>
        <v>193.61</v>
      </c>
    </row>
    <row r="43" spans="2:8" x14ac:dyDescent="0.25">
      <c r="B43">
        <f>'NLDFT data'!B65</f>
        <v>5.88</v>
      </c>
      <c r="C43">
        <f>'NLDFT data'!C65</f>
        <v>0.12667</v>
      </c>
      <c r="D43">
        <f>'NLDFT data'!D65</f>
        <v>194.13</v>
      </c>
      <c r="E43">
        <f>'NLDFT data'!E65</f>
        <v>0.22738</v>
      </c>
      <c r="F43">
        <f>'NLDFT data'!F65</f>
        <v>227.26</v>
      </c>
    </row>
    <row r="44" spans="2:8" x14ac:dyDescent="0.25">
      <c r="B44">
        <f>'NLDFT data'!B66</f>
        <v>6.0789999999999997</v>
      </c>
      <c r="C44">
        <f>'NLDFT data'!C66</f>
        <v>0.13084999999999999</v>
      </c>
      <c r="D44">
        <f>'NLDFT data'!D66</f>
        <v>198.26</v>
      </c>
      <c r="E44">
        <f>'NLDFT data'!E66</f>
        <v>0.27123999999999998</v>
      </c>
      <c r="F44">
        <f>'NLDFT data'!F66</f>
        <v>262.63</v>
      </c>
    </row>
    <row r="45" spans="2:8" x14ac:dyDescent="0.25">
      <c r="B45">
        <f>'NLDFT data'!B67</f>
        <v>6.3170000000000002</v>
      </c>
      <c r="C45">
        <f>'NLDFT data'!C67</f>
        <v>0.13511000000000001</v>
      </c>
      <c r="D45">
        <f>'NLDFT data'!D67</f>
        <v>202.31</v>
      </c>
      <c r="E45">
        <f>'NLDFT data'!E67</f>
        <v>0.23877999999999999</v>
      </c>
      <c r="F45">
        <f>'NLDFT data'!F67</f>
        <v>223.03</v>
      </c>
    </row>
    <row r="46" spans="2:8" x14ac:dyDescent="0.25">
      <c r="B46">
        <f>'NLDFT data'!B68</f>
        <v>6.556</v>
      </c>
      <c r="C46">
        <f>'NLDFT data'!C68</f>
        <v>0.13868</v>
      </c>
      <c r="D46">
        <f>'NLDFT data'!D68</f>
        <v>205.58</v>
      </c>
      <c r="E46">
        <f>'NLDFT data'!E68</f>
        <v>0.25336999999999998</v>
      </c>
      <c r="F46">
        <f>'NLDFT data'!F68</f>
        <v>227.38</v>
      </c>
    </row>
    <row r="47" spans="2:8" x14ac:dyDescent="0.25">
      <c r="B47">
        <f>'NLDFT data'!B69</f>
        <v>6.7939999999999996</v>
      </c>
      <c r="C47">
        <f>'NLDFT data'!C69</f>
        <v>0.14312</v>
      </c>
      <c r="D47">
        <f>'NLDFT data'!D69</f>
        <v>209.49</v>
      </c>
      <c r="E47">
        <f>'NLDFT data'!E69</f>
        <v>0.34799999999999998</v>
      </c>
      <c r="F47">
        <f>'NLDFT data'!F69</f>
        <v>301.29000000000002</v>
      </c>
    </row>
    <row r="48" spans="2:8" x14ac:dyDescent="0.25">
      <c r="B48">
        <f>'NLDFT data'!B70</f>
        <v>7.032</v>
      </c>
      <c r="C48">
        <f>'NLDFT data'!C70</f>
        <v>0.14928</v>
      </c>
      <c r="D48">
        <f>'NLDFT data'!D70</f>
        <v>214.75</v>
      </c>
      <c r="E48">
        <f>'NLDFT data'!E70</f>
        <v>0.34792000000000001</v>
      </c>
      <c r="F48">
        <f>'NLDFT data'!F70</f>
        <v>291.85000000000002</v>
      </c>
    </row>
    <row r="49" spans="2:6" x14ac:dyDescent="0.25">
      <c r="B49">
        <f>'NLDFT data'!B71</f>
        <v>7.31</v>
      </c>
      <c r="C49">
        <f>'NLDFT data'!C71</f>
        <v>0.15418000000000001</v>
      </c>
      <c r="D49">
        <f>'NLDFT data'!D71</f>
        <v>218.77</v>
      </c>
      <c r="E49">
        <f>'NLDFT data'!E71</f>
        <v>0.38629999999999998</v>
      </c>
      <c r="F49">
        <f>'NLDFT data'!F71</f>
        <v>309.92</v>
      </c>
    </row>
    <row r="50" spans="2:6" x14ac:dyDescent="0.25">
      <c r="B50">
        <f>'NLDFT data'!B72</f>
        <v>7.5880000000000001</v>
      </c>
      <c r="C50">
        <f>'NLDFT data'!C72</f>
        <v>0.16203999999999999</v>
      </c>
      <c r="D50">
        <f>'NLDFT data'!D72</f>
        <v>224.99</v>
      </c>
      <c r="E50">
        <f>'NLDFT data'!E72</f>
        <v>0.54381999999999997</v>
      </c>
      <c r="F50">
        <f>'NLDFT data'!F72</f>
        <v>421.67</v>
      </c>
    </row>
    <row r="51" spans="2:6" x14ac:dyDescent="0.25">
      <c r="B51">
        <f>'NLDFT data'!B73</f>
        <v>7.867</v>
      </c>
      <c r="C51">
        <f>'NLDFT data'!C73</f>
        <v>0.17152999999999999</v>
      </c>
      <c r="D51">
        <f>'NLDFT data'!D73</f>
        <v>232.22</v>
      </c>
      <c r="E51">
        <f>'NLDFT data'!E73</f>
        <v>0.71187999999999996</v>
      </c>
      <c r="F51">
        <f>'NLDFT data'!F73</f>
        <v>532.42999999999995</v>
      </c>
    </row>
    <row r="52" spans="2:6" x14ac:dyDescent="0.25">
      <c r="B52">
        <f>'NLDFT data'!B74</f>
        <v>8.1449999999999996</v>
      </c>
      <c r="C52">
        <f>'NLDFT data'!C74</f>
        <v>0.18393999999999999</v>
      </c>
      <c r="D52">
        <f>'NLDFT data'!D74</f>
        <v>241.37</v>
      </c>
      <c r="E52">
        <f>'NLDFT data'!E74</f>
        <v>0.75734999999999997</v>
      </c>
      <c r="F52">
        <f>'NLDFT data'!F74</f>
        <v>547.83000000000004</v>
      </c>
    </row>
    <row r="53" spans="2:6" x14ac:dyDescent="0.25">
      <c r="B53">
        <f>'NLDFT data'!B75</f>
        <v>8.4619999999999997</v>
      </c>
      <c r="C53">
        <f>'NLDFT data'!C75</f>
        <v>0.19550999999999999</v>
      </c>
      <c r="D53">
        <f>'NLDFT data'!D75</f>
        <v>249.57</v>
      </c>
      <c r="E53">
        <f>'NLDFT data'!E75</f>
        <v>0.62695999999999996</v>
      </c>
      <c r="F53">
        <f>'NLDFT data'!F75</f>
        <v>437.56</v>
      </c>
    </row>
    <row r="54" spans="2:6" x14ac:dyDescent="0.25">
      <c r="B54">
        <f>'NLDFT data'!B76</f>
        <v>8.7799999999999994</v>
      </c>
      <c r="C54">
        <f>'NLDFT data'!C76</f>
        <v>0.20438000000000001</v>
      </c>
      <c r="D54">
        <f>'NLDFT data'!D76</f>
        <v>255.63</v>
      </c>
      <c r="E54">
        <f>'NLDFT data'!E76</f>
        <v>0.55122000000000004</v>
      </c>
      <c r="F54">
        <f>'NLDFT data'!F76</f>
        <v>370.26</v>
      </c>
    </row>
    <row r="55" spans="2:6" x14ac:dyDescent="0.25">
      <c r="B55">
        <f>'NLDFT data'!B77</f>
        <v>9.0980000000000008</v>
      </c>
      <c r="C55">
        <f>'NLDFT data'!C77</f>
        <v>0.21285000000000001</v>
      </c>
      <c r="D55">
        <f>'NLDFT data'!D77</f>
        <v>261.22000000000003</v>
      </c>
      <c r="E55">
        <f>'NLDFT data'!E77</f>
        <v>0.57367999999999997</v>
      </c>
      <c r="F55">
        <f>'NLDFT data'!F77</f>
        <v>371.77</v>
      </c>
    </row>
    <row r="56" spans="2:6" x14ac:dyDescent="0.25">
      <c r="B56">
        <f>'NLDFT data'!B78</f>
        <v>9.4160000000000004</v>
      </c>
      <c r="C56">
        <f>'NLDFT data'!C78</f>
        <v>0.22181000000000001</v>
      </c>
      <c r="D56">
        <f>'NLDFT data'!D78</f>
        <v>266.93</v>
      </c>
      <c r="E56">
        <f>'NLDFT data'!E78</f>
        <v>0.55279</v>
      </c>
      <c r="F56">
        <f>'NLDFT data'!F78</f>
        <v>346.08</v>
      </c>
    </row>
    <row r="57" spans="2:6" x14ac:dyDescent="0.25">
      <c r="B57">
        <f>'NLDFT data'!B79</f>
        <v>9.7729999999999997</v>
      </c>
      <c r="C57">
        <f>'NLDFT data'!C79</f>
        <v>0.23003999999999999</v>
      </c>
      <c r="D57">
        <f>'NLDFT data'!D79</f>
        <v>271.98</v>
      </c>
      <c r="E57">
        <f>'NLDFT data'!E79</f>
        <v>0.48958000000000002</v>
      </c>
      <c r="F57">
        <f>'NLDFT data'!F79</f>
        <v>295.56</v>
      </c>
    </row>
    <row r="58" spans="2:6" x14ac:dyDescent="0.25">
      <c r="B58">
        <f>'NLDFT data'!B80</f>
        <v>10.131</v>
      </c>
      <c r="C58">
        <f>'NLDFT data'!C80</f>
        <v>0.23737</v>
      </c>
      <c r="D58">
        <f>'NLDFT data'!D80</f>
        <v>276.32</v>
      </c>
      <c r="E58">
        <f>'NLDFT data'!E80</f>
        <v>0.47611999999999999</v>
      </c>
      <c r="F58">
        <f>'NLDFT data'!F80</f>
        <v>277.2</v>
      </c>
    </row>
    <row r="59" spans="2:6" x14ac:dyDescent="0.25">
      <c r="B59">
        <f>'NLDFT data'!B81</f>
        <v>10.488</v>
      </c>
      <c r="C59">
        <f>'NLDFT data'!C81</f>
        <v>0.24464</v>
      </c>
      <c r="D59">
        <f>'NLDFT data'!D81</f>
        <v>280.48</v>
      </c>
      <c r="E59">
        <f>'NLDFT data'!E81</f>
        <v>0.42298000000000002</v>
      </c>
      <c r="F59">
        <f>'NLDFT data'!F81</f>
        <v>238.02</v>
      </c>
    </row>
    <row r="60" spans="2:6" x14ac:dyDescent="0.25">
      <c r="B60">
        <f>'NLDFT data'!B82</f>
        <v>10.885</v>
      </c>
      <c r="C60">
        <f>'NLDFT data'!C82</f>
        <v>0.25056</v>
      </c>
      <c r="D60">
        <f>'NLDFT data'!D82</f>
        <v>283.74</v>
      </c>
      <c r="E60">
        <f>'NLDFT data'!E82</f>
        <v>0.33967000000000003</v>
      </c>
      <c r="F60">
        <f>'NLDFT data'!F82</f>
        <v>184.25</v>
      </c>
    </row>
    <row r="61" spans="2:6" x14ac:dyDescent="0.25">
      <c r="B61">
        <f>'NLDFT data'!B83</f>
        <v>11.282999999999999</v>
      </c>
      <c r="C61">
        <f>'NLDFT data'!C83</f>
        <v>0.25541000000000003</v>
      </c>
      <c r="D61">
        <f>'NLDFT data'!D83</f>
        <v>286.32</v>
      </c>
      <c r="E61">
        <f>'NLDFT data'!E83</f>
        <v>0.35876000000000002</v>
      </c>
      <c r="F61">
        <f>'NLDFT data'!F83</f>
        <v>187.16</v>
      </c>
    </row>
    <row r="62" spans="2:6" x14ac:dyDescent="0.25">
      <c r="B62">
        <f>'NLDFT data'!B84</f>
        <v>11.68</v>
      </c>
      <c r="C62">
        <f>'NLDFT data'!C84</f>
        <v>0.26153999999999999</v>
      </c>
      <c r="D62">
        <f>'NLDFT data'!D84</f>
        <v>289.47000000000003</v>
      </c>
      <c r="E62">
        <f>'NLDFT data'!E84</f>
        <v>0.35392000000000001</v>
      </c>
      <c r="F62">
        <f>'NLDFT data'!F84</f>
        <v>178.91</v>
      </c>
    </row>
    <row r="63" spans="2:6" x14ac:dyDescent="0.25">
      <c r="B63">
        <f>'NLDFT data'!B85</f>
        <v>12.117000000000001</v>
      </c>
      <c r="C63">
        <f>'NLDFT data'!C85</f>
        <v>0.26638000000000001</v>
      </c>
      <c r="D63">
        <f>'NLDFT data'!D85</f>
        <v>291.87</v>
      </c>
      <c r="E63">
        <f>'NLDFT data'!E85</f>
        <v>0.30904999999999999</v>
      </c>
      <c r="F63">
        <f>'NLDFT data'!F85</f>
        <v>150.37</v>
      </c>
    </row>
    <row r="64" spans="2:6" x14ac:dyDescent="0.25">
      <c r="B64">
        <f>'NLDFT data'!B86</f>
        <v>12.554</v>
      </c>
      <c r="C64">
        <f>'NLDFT data'!C86</f>
        <v>0.27123000000000003</v>
      </c>
      <c r="D64">
        <f>'NLDFT data'!D86</f>
        <v>294.18</v>
      </c>
      <c r="E64">
        <f>'NLDFT data'!E86</f>
        <v>0.35727999999999999</v>
      </c>
      <c r="F64">
        <f>'NLDFT data'!F86</f>
        <v>167.59</v>
      </c>
    </row>
    <row r="65" spans="2:6" x14ac:dyDescent="0.25">
      <c r="B65">
        <f>'NLDFT data'!B87</f>
        <v>12.991</v>
      </c>
      <c r="C65">
        <f>'NLDFT data'!C87</f>
        <v>0.27717999999999998</v>
      </c>
      <c r="D65">
        <f>'NLDFT data'!D87</f>
        <v>296.93</v>
      </c>
      <c r="E65">
        <f>'NLDFT data'!E87</f>
        <v>0.31616</v>
      </c>
      <c r="F65">
        <f>'NLDFT data'!F87</f>
        <v>144.05000000000001</v>
      </c>
    </row>
    <row r="66" spans="2:6" x14ac:dyDescent="0.25">
      <c r="B66">
        <f>'NLDFT data'!B88</f>
        <v>13.467000000000001</v>
      </c>
      <c r="C66">
        <f>'NLDFT data'!C88</f>
        <v>0.28086</v>
      </c>
      <c r="D66">
        <f>'NLDFT data'!D88</f>
        <v>298.58</v>
      </c>
      <c r="E66">
        <f>'NLDFT data'!E88</f>
        <v>0.24092</v>
      </c>
      <c r="F66">
        <f>'NLDFT data'!F88</f>
        <v>105.49</v>
      </c>
    </row>
    <row r="67" spans="2:6" x14ac:dyDescent="0.25">
      <c r="B67">
        <f>'NLDFT data'!B89</f>
        <v>13.944000000000001</v>
      </c>
      <c r="C67">
        <f>'NLDFT data'!C89</f>
        <v>0.28459000000000001</v>
      </c>
      <c r="D67">
        <f>'NLDFT data'!D89</f>
        <v>300.18</v>
      </c>
      <c r="E67">
        <f>'NLDFT data'!E89</f>
        <v>0.2248</v>
      </c>
      <c r="F67">
        <f>'NLDFT data'!F89</f>
        <v>95.13</v>
      </c>
    </row>
    <row r="68" spans="2:6" x14ac:dyDescent="0.25">
      <c r="B68">
        <f>'NLDFT data'!B90</f>
        <v>14.46</v>
      </c>
      <c r="C68">
        <f>'NLDFT data'!C90</f>
        <v>0.28781000000000001</v>
      </c>
      <c r="D68">
        <f>'NLDFT data'!D90</f>
        <v>301.51</v>
      </c>
      <c r="E68">
        <f>'NLDFT data'!E90</f>
        <v>0.21034</v>
      </c>
      <c r="F68">
        <f>'NLDFT data'!F90</f>
        <v>85.753</v>
      </c>
    </row>
    <row r="69" spans="2:6" x14ac:dyDescent="0.25">
      <c r="B69">
        <f>'NLDFT data'!B91</f>
        <v>14.977</v>
      </c>
      <c r="C69">
        <f>'NLDFT data'!C91</f>
        <v>0.29111999999999999</v>
      </c>
      <c r="D69">
        <f>'NLDFT data'!D91</f>
        <v>302.83999999999997</v>
      </c>
      <c r="E69">
        <f>'NLDFT data'!E91</f>
        <v>0.18861</v>
      </c>
      <c r="F69">
        <f>'NLDFT data'!F91</f>
        <v>74.382000000000005</v>
      </c>
    </row>
    <row r="70" spans="2:6" x14ac:dyDescent="0.25">
      <c r="B70">
        <f>'NLDFT data'!B92</f>
        <v>15.532999999999999</v>
      </c>
      <c r="C70">
        <f>'NLDFT data'!C92</f>
        <v>0.29366999999999999</v>
      </c>
      <c r="D70">
        <f>'NLDFT data'!D92</f>
        <v>303.83</v>
      </c>
      <c r="E70">
        <f>'NLDFT data'!E92</f>
        <v>0.18418000000000001</v>
      </c>
      <c r="F70">
        <f>'NLDFT data'!F92</f>
        <v>69.783000000000001</v>
      </c>
    </row>
    <row r="71" spans="2:6" x14ac:dyDescent="0.25">
      <c r="B71">
        <f>'NLDFT data'!B93</f>
        <v>16.088999999999999</v>
      </c>
      <c r="C71">
        <f>'NLDFT data'!C93</f>
        <v>0.29685</v>
      </c>
      <c r="D71">
        <f>'NLDFT data'!D93</f>
        <v>305.01</v>
      </c>
      <c r="E71">
        <f>'NLDFT data'!E93</f>
        <v>0.23039000000000001</v>
      </c>
      <c r="F71">
        <f>'NLDFT data'!F93</f>
        <v>84.209000000000003</v>
      </c>
    </row>
    <row r="72" spans="2:6" x14ac:dyDescent="0.25">
      <c r="B72">
        <f>'NLDFT data'!B94</f>
        <v>16.684999999999999</v>
      </c>
      <c r="C72">
        <f>'NLDFT data'!C94</f>
        <v>0.30082999999999999</v>
      </c>
      <c r="D72">
        <f>'NLDFT data'!D94</f>
        <v>306.44</v>
      </c>
      <c r="E72">
        <f>'NLDFT data'!E94</f>
        <v>0.21915000000000001</v>
      </c>
      <c r="F72">
        <f>'NLDFT data'!F94</f>
        <v>77.680000000000007</v>
      </c>
    </row>
    <row r="73" spans="2:6" x14ac:dyDescent="0.25">
      <c r="B73">
        <f>'NLDFT data'!B95</f>
        <v>17.280999999999999</v>
      </c>
      <c r="C73">
        <f>'NLDFT data'!C95</f>
        <v>0.30364999999999998</v>
      </c>
      <c r="D73">
        <f>'NLDFT data'!D95</f>
        <v>307.42</v>
      </c>
      <c r="E73">
        <f>'NLDFT data'!E95</f>
        <v>0.15301000000000001</v>
      </c>
      <c r="F73">
        <f>'NLDFT data'!F95</f>
        <v>52.362000000000002</v>
      </c>
    </row>
    <row r="74" spans="2:6" x14ac:dyDescent="0.25">
      <c r="B74">
        <f>'NLDFT data'!B96</f>
        <v>17.916</v>
      </c>
      <c r="C74">
        <f>'NLDFT data'!C96</f>
        <v>0.30556</v>
      </c>
      <c r="D74">
        <f>'NLDFT data'!D96</f>
        <v>308.06</v>
      </c>
      <c r="E74">
        <f>'NLDFT data'!E96</f>
        <v>0.13589999999999999</v>
      </c>
      <c r="F74">
        <f>'NLDFT data'!F96</f>
        <v>44.665999999999997</v>
      </c>
    </row>
    <row r="75" spans="2:6" x14ac:dyDescent="0.25">
      <c r="B75">
        <f>'NLDFT data'!B97</f>
        <v>18.552</v>
      </c>
      <c r="C75">
        <f>'NLDFT data'!C97</f>
        <v>0.30784</v>
      </c>
      <c r="D75">
        <f>'NLDFT data'!D97</f>
        <v>308.8</v>
      </c>
      <c r="E75">
        <f>'NLDFT data'!E97</f>
        <v>0.15989999999999999</v>
      </c>
      <c r="F75">
        <f>'NLDFT data'!F97</f>
        <v>50.74</v>
      </c>
    </row>
    <row r="76" spans="2:6" x14ac:dyDescent="0.25">
      <c r="B76">
        <f>'NLDFT data'!B98</f>
        <v>19.227</v>
      </c>
      <c r="C76">
        <f>'NLDFT data'!C98</f>
        <v>0.31047000000000002</v>
      </c>
      <c r="D76">
        <f>'NLDFT data'!D98</f>
        <v>309.62</v>
      </c>
      <c r="E76">
        <f>'NLDFT data'!E98</f>
        <v>0.19419</v>
      </c>
      <c r="F76">
        <f>'NLDFT data'!F98</f>
        <v>59.457000000000001</v>
      </c>
    </row>
    <row r="77" spans="2:6" x14ac:dyDescent="0.25">
      <c r="B77">
        <f>'NLDFT data'!B99</f>
        <v>19.902000000000001</v>
      </c>
      <c r="C77">
        <f>'NLDFT data'!C99</f>
        <v>0.31375999999999998</v>
      </c>
      <c r="D77">
        <f>'NLDFT data'!D99</f>
        <v>310.61</v>
      </c>
      <c r="E77">
        <f>'NLDFT data'!E99</f>
        <v>0.21929999999999999</v>
      </c>
      <c r="F77">
        <f>'NLDFT data'!F99</f>
        <v>64.957999999999998</v>
      </c>
    </row>
    <row r="78" spans="2:6" x14ac:dyDescent="0.25">
      <c r="B78">
        <f>'NLDFT data'!B100</f>
        <v>20.617000000000001</v>
      </c>
      <c r="C78">
        <f>'NLDFT data'!C100</f>
        <v>0.31711</v>
      </c>
      <c r="D78">
        <f>'NLDFT data'!D100</f>
        <v>311.58999999999997</v>
      </c>
      <c r="E78">
        <f>'NLDFT data'!E100</f>
        <v>0.18078</v>
      </c>
      <c r="F78">
        <f>'NLDFT data'!F100</f>
        <v>51.866999999999997</v>
      </c>
    </row>
    <row r="79" spans="2:6" x14ac:dyDescent="0.25">
      <c r="B79">
        <f>'NLDFT data'!B101</f>
        <v>21.372</v>
      </c>
      <c r="C79">
        <f>'NLDFT data'!C101</f>
        <v>0.31935999999999998</v>
      </c>
      <c r="D79">
        <f>'NLDFT data'!D101</f>
        <v>312.22000000000003</v>
      </c>
      <c r="E79">
        <f>'NLDFT data'!E101</f>
        <v>0.13730000000000001</v>
      </c>
      <c r="F79">
        <f>'NLDFT data'!F101</f>
        <v>37.929000000000002</v>
      </c>
    </row>
    <row r="80" spans="2:6" x14ac:dyDescent="0.25">
      <c r="B80">
        <f>'NLDFT data'!B102</f>
        <v>22.126999999999999</v>
      </c>
      <c r="C80">
        <f>'NLDFT data'!C102</f>
        <v>0.32133</v>
      </c>
      <c r="D80">
        <f>'NLDFT data'!D102</f>
        <v>312.75</v>
      </c>
      <c r="E80">
        <f>'NLDFT data'!E102</f>
        <v>0.18545</v>
      </c>
      <c r="F80">
        <f>'NLDFT data'!F102</f>
        <v>49.154000000000003</v>
      </c>
    </row>
    <row r="81" spans="2:8" x14ac:dyDescent="0.25">
      <c r="B81">
        <f>'NLDFT data'!B103</f>
        <v>22.920999999999999</v>
      </c>
      <c r="C81">
        <f>'NLDFT data'!C103</f>
        <v>0.32499</v>
      </c>
      <c r="D81">
        <f>'NLDFT data'!D103</f>
        <v>313.70999999999998</v>
      </c>
      <c r="E81">
        <f>'NLDFT data'!E103</f>
        <v>0.22584000000000001</v>
      </c>
      <c r="F81">
        <f>'NLDFT data'!F103</f>
        <v>58.134999999999998</v>
      </c>
    </row>
    <row r="82" spans="2:8" x14ac:dyDescent="0.25">
      <c r="B82">
        <f>'NLDFT data'!B104</f>
        <v>23.754999999999999</v>
      </c>
      <c r="C82">
        <f>'NLDFT data'!C104</f>
        <v>0.32829000000000003</v>
      </c>
      <c r="D82">
        <f>'NLDFT data'!D104</f>
        <v>314.54000000000002</v>
      </c>
      <c r="E82">
        <f>'NLDFT data'!E104</f>
        <v>0.18870999999999999</v>
      </c>
      <c r="F82">
        <f>'NLDFT data'!F104</f>
        <v>46.92</v>
      </c>
    </row>
    <row r="83" spans="2:8" x14ac:dyDescent="0.25">
      <c r="B83">
        <f>'NLDFT data'!B105</f>
        <v>24.629000000000001</v>
      </c>
      <c r="C83">
        <f>'NLDFT data'!C105</f>
        <v>0.33088000000000001</v>
      </c>
      <c r="D83">
        <f>'NLDFT data'!D105</f>
        <v>315.18</v>
      </c>
      <c r="E83">
        <f>'NLDFT data'!E105</f>
        <v>0.18581</v>
      </c>
      <c r="F83">
        <f>'NLDFT data'!F105</f>
        <v>44.414999999999999</v>
      </c>
    </row>
    <row r="84" spans="2:8" x14ac:dyDescent="0.25">
      <c r="B84">
        <f>'NLDFT data'!B106</f>
        <v>25.503</v>
      </c>
      <c r="C84">
        <f>'NLDFT data'!C106</f>
        <v>0.33401999999999998</v>
      </c>
      <c r="D84">
        <f>'NLDFT data'!D106</f>
        <v>315.91000000000003</v>
      </c>
      <c r="E84">
        <f>'NLDFT data'!E106</f>
        <v>0.17287</v>
      </c>
      <c r="F84">
        <f>'NLDFT data'!F106</f>
        <v>40.103000000000002</v>
      </c>
    </row>
    <row r="85" spans="2:8" x14ac:dyDescent="0.25">
      <c r="B85">
        <f>'NLDFT data'!B107</f>
        <v>26.417000000000002</v>
      </c>
      <c r="C85">
        <f>'NLDFT data'!C107</f>
        <v>0.33613999999999999</v>
      </c>
      <c r="D85">
        <f>'NLDFT data'!D107</f>
        <v>316.39999999999998</v>
      </c>
      <c r="E85">
        <f>'NLDFT data'!E107</f>
        <v>0.20472000000000001</v>
      </c>
      <c r="F85">
        <f>'NLDFT data'!F107</f>
        <v>45.427</v>
      </c>
    </row>
    <row r="86" spans="2:8" x14ac:dyDescent="0.25">
      <c r="B86">
        <f>'NLDFT data'!B108</f>
        <v>27.37</v>
      </c>
      <c r="C86">
        <f>'NLDFT data'!C108</f>
        <v>0.34029999999999999</v>
      </c>
      <c r="D86">
        <f>'NLDFT data'!D108</f>
        <v>317.31</v>
      </c>
      <c r="E86">
        <f>'NLDFT data'!E108</f>
        <v>0.23391000000000001</v>
      </c>
      <c r="F86">
        <f>'NLDFT data'!F108</f>
        <v>50.515999999999998</v>
      </c>
    </row>
    <row r="87" spans="2:8" x14ac:dyDescent="0.25">
      <c r="B87">
        <f>'NLDFT data'!B109</f>
        <v>28.363</v>
      </c>
      <c r="C87">
        <f>'NLDFT data'!C109</f>
        <v>0.34336</v>
      </c>
      <c r="D87">
        <f>'NLDFT data'!D109</f>
        <v>317.95</v>
      </c>
      <c r="E87">
        <f>'NLDFT data'!E109</f>
        <v>0.12798000000000001</v>
      </c>
      <c r="F87">
        <f>'NLDFT data'!F109</f>
        <v>26.856000000000002</v>
      </c>
    </row>
    <row r="88" spans="2:8" x14ac:dyDescent="0.25">
      <c r="B88">
        <f>'NLDFT data'!B110</f>
        <v>29.396000000000001</v>
      </c>
      <c r="C88">
        <f>'NLDFT data'!C110</f>
        <v>0.34427000000000002</v>
      </c>
      <c r="D88">
        <f>'NLDFT data'!D110</f>
        <v>318.14</v>
      </c>
      <c r="E88">
        <f>'NLDFT data'!E110</f>
        <v>0.17258999999999999</v>
      </c>
      <c r="F88">
        <f>'NLDFT data'!F110</f>
        <v>34.198</v>
      </c>
    </row>
    <row r="89" spans="2:8" x14ac:dyDescent="0.25">
      <c r="B89">
        <f>'NLDFT data'!B111</f>
        <v>30.468</v>
      </c>
      <c r="C89">
        <f>'NLDFT data'!C111</f>
        <v>0.34872999999999998</v>
      </c>
      <c r="D89">
        <f>'NLDFT data'!D111</f>
        <v>319.02</v>
      </c>
      <c r="E89">
        <f>'NLDFT data'!E111</f>
        <v>0.25944</v>
      </c>
      <c r="F89">
        <f>'NLDFT data'!F111</f>
        <v>50.329000000000001</v>
      </c>
    </row>
    <row r="90" spans="2:8" x14ac:dyDescent="0.25">
      <c r="B90">
        <f>'NLDFT data'!B112</f>
        <v>31.541</v>
      </c>
      <c r="C90">
        <f>'NLDFT data'!C112</f>
        <v>0.35221000000000002</v>
      </c>
      <c r="D90">
        <f>'NLDFT data'!D112</f>
        <v>319.68</v>
      </c>
      <c r="E90">
        <f>'NLDFT data'!E112</f>
        <v>0.23136000000000001</v>
      </c>
      <c r="F90">
        <f>'NLDFT data'!F112</f>
        <v>44.012</v>
      </c>
    </row>
    <row r="91" spans="2:8" x14ac:dyDescent="0.25">
      <c r="B91">
        <f>'NLDFT data'!B113</f>
        <v>0</v>
      </c>
      <c r="C91">
        <f>'NLDFT data'!C113</f>
        <v>0</v>
      </c>
      <c r="D91">
        <f>'NLDFT data'!D113</f>
        <v>0</v>
      </c>
      <c r="E91">
        <f>'NLDFT data'!E113</f>
        <v>0</v>
      </c>
      <c r="F91">
        <f>'NLDFT data'!F113</f>
        <v>0</v>
      </c>
    </row>
    <row r="92" spans="2:8" x14ac:dyDescent="0.25">
      <c r="B92" t="str">
        <f>'NLDFT data'!B114</f>
        <v>DFT</v>
      </c>
      <c r="C92" t="str">
        <f>'NLDFT data'!C114</f>
        <v>method</v>
      </c>
      <c r="D92" t="str">
        <f>'NLDFT data'!D114</f>
        <v>summary</v>
      </c>
      <c r="E92">
        <f>'NLDFT data'!E114</f>
        <v>0</v>
      </c>
      <c r="F92">
        <f>'NLDFT data'!F114</f>
        <v>0</v>
      </c>
      <c r="G92" s="6"/>
      <c r="H92" s="6"/>
    </row>
    <row r="93" spans="2:8" x14ac:dyDescent="0.25">
      <c r="B93" t="str">
        <f>'NLDFT data'!B115</f>
        <v>Pore</v>
      </c>
      <c r="C93" t="str">
        <f>'NLDFT data'!C115</f>
        <v>volume</v>
      </c>
      <c r="D93" t="str">
        <f>'NLDFT data'!D115</f>
        <v>=</v>
      </c>
      <c r="E93">
        <f>'NLDFT data'!E115</f>
        <v>0.35199999999999998</v>
      </c>
      <c r="F93" t="str">
        <f>'NLDFT data'!F115</f>
        <v>cc/g</v>
      </c>
      <c r="G93" s="6"/>
      <c r="H93" s="6"/>
    </row>
    <row r="94" spans="2:8" x14ac:dyDescent="0.25">
      <c r="B94" t="str">
        <f>'NLDFT data'!B116</f>
        <v>Surface</v>
      </c>
      <c r="C94" t="str">
        <f>'NLDFT data'!C116</f>
        <v>area</v>
      </c>
      <c r="D94" t="str">
        <f>'NLDFT data'!D116</f>
        <v>=</v>
      </c>
      <c r="E94">
        <f>'NLDFT data'!E116</f>
        <v>319.68</v>
      </c>
      <c r="F94" t="str">
        <f>'NLDFT data'!F116</f>
        <v>m²/g</v>
      </c>
      <c r="G94" s="6"/>
      <c r="H94" s="6"/>
    </row>
    <row r="95" spans="2:8" x14ac:dyDescent="0.25">
      <c r="B95" t="str">
        <f>'NLDFT data'!B117</f>
        <v>Lower</v>
      </c>
      <c r="C95" t="str">
        <f>'NLDFT data'!C117</f>
        <v>confidence</v>
      </c>
      <c r="D95" t="str">
        <f>'NLDFT data'!D117</f>
        <v>limit</v>
      </c>
      <c r="E95" t="str">
        <f>'NLDFT data'!E117</f>
        <v>=</v>
      </c>
      <c r="F95">
        <f>'NLDFT data'!F117</f>
        <v>1.5640000000000001</v>
      </c>
      <c r="G95" s="6"/>
      <c r="H95" s="6"/>
    </row>
    <row r="96" spans="2:8" x14ac:dyDescent="0.25">
      <c r="B96" t="str">
        <f>'NLDFT data'!B118</f>
        <v>Fitting</v>
      </c>
      <c r="C96" t="str">
        <f>'NLDFT data'!C118</f>
        <v>error</v>
      </c>
      <c r="D96" t="str">
        <f>'NLDFT data'!D118</f>
        <v>=</v>
      </c>
      <c r="E96">
        <f>'NLDFT data'!E118</f>
        <v>0.314</v>
      </c>
      <c r="F96" t="str">
        <f>'NLDFT data'!F118</f>
        <v>%</v>
      </c>
      <c r="G96" s="6"/>
      <c r="H96" s="6"/>
    </row>
    <row r="97" spans="2:8" x14ac:dyDescent="0.25">
      <c r="B97" t="str">
        <f>'NLDFT data'!B119</f>
        <v>Pore</v>
      </c>
      <c r="C97" t="str">
        <f>'NLDFT data'!C119</f>
        <v>width</v>
      </c>
      <c r="D97" t="str">
        <f>'NLDFT data'!D119</f>
        <v>(Mode(dLog))</v>
      </c>
      <c r="E97" t="str">
        <f>'NLDFT data'!E119</f>
        <v>=</v>
      </c>
      <c r="F97">
        <f>'NLDFT data'!F119</f>
        <v>8.1449999999999996</v>
      </c>
      <c r="G97" s="6"/>
      <c r="H97" s="6"/>
    </row>
    <row r="98" spans="2:8" x14ac:dyDescent="0.25">
      <c r="B98">
        <f>'NLDFT data'!B120</f>
        <v>0</v>
      </c>
      <c r="C98">
        <f>'NLDFT data'!C120</f>
        <v>0</v>
      </c>
      <c r="D98">
        <f>'NLDFT data'!D120</f>
        <v>0</v>
      </c>
      <c r="E98">
        <f>'NLDFT data'!E120</f>
        <v>0</v>
      </c>
      <c r="F98">
        <f>'NLDFT data'!F120</f>
        <v>0</v>
      </c>
      <c r="G98" s="6"/>
      <c r="H98" s="6"/>
    </row>
    <row r="99" spans="2:8" x14ac:dyDescent="0.25">
      <c r="B99" t="str">
        <f>'NLDFT data'!B121</f>
        <v>Moving</v>
      </c>
      <c r="C99" t="str">
        <f>'NLDFT data'!C121</f>
        <v>point</v>
      </c>
      <c r="D99" t="str">
        <f>'NLDFT data'!D121</f>
        <v>average</v>
      </c>
      <c r="E99" t="str">
        <f>'NLDFT data'!E121</f>
        <v>:</v>
      </c>
      <c r="F99" t="str">
        <f>'NLDFT data'!F121</f>
        <v>off</v>
      </c>
    </row>
    <row r="100" spans="2:8" x14ac:dyDescent="0.25">
      <c r="B100">
        <f>'NLDFT data'!B122</f>
        <v>0</v>
      </c>
      <c r="C100">
        <f>'NLDFT data'!C122</f>
        <v>0</v>
      </c>
      <c r="D100">
        <f>'NLDFT data'!D122</f>
        <v>0</v>
      </c>
      <c r="E100">
        <f>'NLDFT data'!E122</f>
        <v>0</v>
      </c>
      <c r="F100">
        <f>'NLDFT data'!F122</f>
        <v>0</v>
      </c>
    </row>
    <row r="101" spans="2:8" x14ac:dyDescent="0.25">
      <c r="B101">
        <f>'NLDFT data'!B123</f>
        <v>0</v>
      </c>
      <c r="C101">
        <f>'NLDFT data'!C123</f>
        <v>0</v>
      </c>
      <c r="D101">
        <f>'NLDFT data'!D123</f>
        <v>0</v>
      </c>
      <c r="E101">
        <f>'NLDFT data'!E123</f>
        <v>0</v>
      </c>
      <c r="F101">
        <f>'NLDFT data'!F123</f>
        <v>0</v>
      </c>
    </row>
    <row r="102" spans="2:8" x14ac:dyDescent="0.25">
      <c r="B102">
        <f>'NLDFT data'!B124</f>
        <v>0</v>
      </c>
      <c r="C102">
        <f>'NLDFT data'!C124</f>
        <v>0</v>
      </c>
      <c r="D102">
        <f>'NLDFT data'!D124</f>
        <v>0</v>
      </c>
      <c r="E102">
        <f>'NLDFT data'!E124</f>
        <v>0</v>
      </c>
      <c r="F102">
        <f>'NLDFT data'!F124</f>
        <v>0</v>
      </c>
    </row>
    <row r="103" spans="2:8" x14ac:dyDescent="0.25">
      <c r="B103">
        <f>'NLDFT data'!B125</f>
        <v>0</v>
      </c>
      <c r="C103">
        <f>'NLDFT data'!C125</f>
        <v>0</v>
      </c>
      <c r="D103">
        <f>'NLDFT data'!D125</f>
        <v>0</v>
      </c>
      <c r="E103">
        <f>'NLDFT data'!E125</f>
        <v>0</v>
      </c>
      <c r="F103">
        <f>'NLDFT data'!F125</f>
        <v>0</v>
      </c>
    </row>
    <row r="104" spans="2:8" x14ac:dyDescent="0.25">
      <c r="B104">
        <f>'NLDFT data'!B126</f>
        <v>0</v>
      </c>
      <c r="C104">
        <f>'NLDFT data'!C126</f>
        <v>0</v>
      </c>
      <c r="D104">
        <f>'NLDFT data'!D126</f>
        <v>0</v>
      </c>
      <c r="E104">
        <f>'NLDFT data'!E126</f>
        <v>0</v>
      </c>
      <c r="F104">
        <f>'NLDFT data'!F126</f>
        <v>0</v>
      </c>
    </row>
    <row r="105" spans="2:8" x14ac:dyDescent="0.25">
      <c r="B105">
        <f>'NLDFT data'!B127</f>
        <v>0</v>
      </c>
      <c r="C105">
        <f>'NLDFT data'!C127</f>
        <v>0</v>
      </c>
      <c r="D105">
        <f>'NLDFT data'!D127</f>
        <v>0</v>
      </c>
      <c r="E105">
        <f>'NLDFT data'!E127</f>
        <v>0</v>
      </c>
      <c r="F105">
        <f>'NLDFT data'!F127</f>
        <v>0</v>
      </c>
    </row>
    <row r="106" spans="2:8" x14ac:dyDescent="0.25">
      <c r="B106">
        <f>'NLDFT data'!B128</f>
        <v>0</v>
      </c>
      <c r="C106">
        <f>'NLDFT data'!C128</f>
        <v>0</v>
      </c>
      <c r="D106">
        <f>'NLDFT data'!D128</f>
        <v>0</v>
      </c>
      <c r="E106">
        <f>'NLDFT data'!E128</f>
        <v>0</v>
      </c>
      <c r="F106">
        <f>'NLDFT data'!F128</f>
        <v>0</v>
      </c>
    </row>
    <row r="107" spans="2:8" x14ac:dyDescent="0.25">
      <c r="B107">
        <f>'NLDFT data'!B129</f>
        <v>0</v>
      </c>
      <c r="C107">
        <f>'NLDFT data'!C129</f>
        <v>0</v>
      </c>
      <c r="D107">
        <f>'NLDFT data'!D129</f>
        <v>0</v>
      </c>
      <c r="E107">
        <f>'NLDFT data'!E129</f>
        <v>0</v>
      </c>
      <c r="F107">
        <f>'NLDFT data'!F129</f>
        <v>0</v>
      </c>
    </row>
    <row r="108" spans="2:8" x14ac:dyDescent="0.25">
      <c r="B108">
        <f>'NLDFT data'!B130</f>
        <v>0</v>
      </c>
      <c r="C108">
        <f>'NLDFT data'!C130</f>
        <v>0</v>
      </c>
      <c r="D108">
        <f>'NLDFT data'!D130</f>
        <v>0</v>
      </c>
      <c r="E108">
        <f>'NLDFT data'!E130</f>
        <v>0</v>
      </c>
      <c r="F108">
        <f>'NLDFT data'!F130</f>
        <v>0</v>
      </c>
    </row>
    <row r="109" spans="2:8" x14ac:dyDescent="0.25">
      <c r="B109">
        <f>'NLDFT data'!B131</f>
        <v>0</v>
      </c>
      <c r="C109">
        <f>'NLDFT data'!C131</f>
        <v>0</v>
      </c>
      <c r="D109">
        <f>'NLDFT data'!D131</f>
        <v>0</v>
      </c>
      <c r="E109">
        <f>'NLDFT data'!E131</f>
        <v>0</v>
      </c>
      <c r="F109">
        <f>'NLDFT data'!F131</f>
        <v>0</v>
      </c>
    </row>
    <row r="110" spans="2:8" x14ac:dyDescent="0.25">
      <c r="B110">
        <f>'NLDFT data'!B132</f>
        <v>0</v>
      </c>
      <c r="C110">
        <f>'NLDFT data'!C132</f>
        <v>0</v>
      </c>
      <c r="D110">
        <f>'NLDFT data'!D132</f>
        <v>0</v>
      </c>
      <c r="E110">
        <f>'NLDFT data'!E132</f>
        <v>0</v>
      </c>
      <c r="F110">
        <f>'NLDFT data'!F132</f>
        <v>0</v>
      </c>
    </row>
    <row r="111" spans="2:8" x14ac:dyDescent="0.25">
      <c r="B111">
        <f>'NLDFT data'!B133</f>
        <v>0</v>
      </c>
      <c r="C111">
        <f>'NLDFT data'!C133</f>
        <v>0</v>
      </c>
      <c r="D111">
        <f>'NLDFT data'!D133</f>
        <v>0</v>
      </c>
      <c r="E111">
        <f>'NLDFT data'!E133</f>
        <v>0</v>
      </c>
      <c r="F111">
        <f>'NLDFT data'!F133</f>
        <v>0</v>
      </c>
    </row>
    <row r="112" spans="2:8" x14ac:dyDescent="0.25">
      <c r="B112">
        <f>'NLDFT data'!B134</f>
        <v>0</v>
      </c>
      <c r="C112">
        <f>'NLDFT data'!C134</f>
        <v>0</v>
      </c>
      <c r="D112">
        <f>'NLDFT data'!D134</f>
        <v>0</v>
      </c>
      <c r="E112">
        <f>'NLDFT data'!E134</f>
        <v>0</v>
      </c>
      <c r="F112">
        <f>'NLDFT data'!F134</f>
        <v>0</v>
      </c>
    </row>
    <row r="113" spans="2:6" x14ac:dyDescent="0.25">
      <c r="B113">
        <f>'NLDFT data'!B135</f>
        <v>0</v>
      </c>
      <c r="C113">
        <f>'NLDFT data'!C135</f>
        <v>0</v>
      </c>
      <c r="D113">
        <f>'NLDFT data'!D135</f>
        <v>0</v>
      </c>
      <c r="E113">
        <f>'NLDFT data'!E135</f>
        <v>0</v>
      </c>
      <c r="F113">
        <f>'NLDFT data'!F135</f>
        <v>0</v>
      </c>
    </row>
    <row r="114" spans="2:6" x14ac:dyDescent="0.25">
      <c r="B114">
        <f>'NLDFT data'!B136</f>
        <v>0</v>
      </c>
      <c r="C114">
        <f>'NLDFT data'!C136</f>
        <v>0</v>
      </c>
      <c r="D114">
        <f>'NLDFT data'!D136</f>
        <v>0</v>
      </c>
      <c r="E114">
        <f>'NLDFT data'!E136</f>
        <v>0</v>
      </c>
      <c r="F114">
        <f>'NLDFT data'!F136</f>
        <v>0</v>
      </c>
    </row>
    <row r="115" spans="2:6" x14ac:dyDescent="0.25">
      <c r="B115">
        <f>'NLDFT data'!B137</f>
        <v>0</v>
      </c>
      <c r="C115">
        <f>'NLDFT data'!C137</f>
        <v>0</v>
      </c>
      <c r="D115">
        <f>'NLDFT data'!D137</f>
        <v>0</v>
      </c>
      <c r="E115">
        <f>'NLDFT data'!E137</f>
        <v>0</v>
      </c>
      <c r="F115">
        <f>'NLDFT data'!F137</f>
        <v>0</v>
      </c>
    </row>
    <row r="116" spans="2:6" x14ac:dyDescent="0.25">
      <c r="B116">
        <f>'NLDFT data'!B138</f>
        <v>0</v>
      </c>
      <c r="C116">
        <f>'NLDFT data'!C138</f>
        <v>0</v>
      </c>
      <c r="D116">
        <f>'NLDFT data'!D138</f>
        <v>0</v>
      </c>
      <c r="E116">
        <f>'NLDFT data'!E138</f>
        <v>0</v>
      </c>
      <c r="F116">
        <f>'NLDFT data'!F138</f>
        <v>0</v>
      </c>
    </row>
    <row r="117" spans="2:6" x14ac:dyDescent="0.25">
      <c r="B117">
        <f>'NLDFT data'!B139</f>
        <v>0</v>
      </c>
      <c r="C117">
        <f>'NLDFT data'!C139</f>
        <v>0</v>
      </c>
      <c r="D117">
        <f>'NLDFT data'!D139</f>
        <v>0</v>
      </c>
      <c r="E117">
        <f>'NLDFT data'!E139</f>
        <v>0</v>
      </c>
      <c r="F117">
        <f>'NLDFT data'!F139</f>
        <v>0</v>
      </c>
    </row>
    <row r="118" spans="2:6" x14ac:dyDescent="0.25">
      <c r="B118">
        <f>'NLDFT data'!B140</f>
        <v>0</v>
      </c>
      <c r="C118">
        <f>'NLDFT data'!C140</f>
        <v>0</v>
      </c>
      <c r="D118">
        <f>'NLDFT data'!D140</f>
        <v>0</v>
      </c>
      <c r="E118">
        <f>'NLDFT data'!E140</f>
        <v>0</v>
      </c>
      <c r="F118">
        <f>'NLDFT data'!F140</f>
        <v>0</v>
      </c>
    </row>
    <row r="119" spans="2:6" x14ac:dyDescent="0.25">
      <c r="B119">
        <f>'NLDFT data'!B141</f>
        <v>0</v>
      </c>
      <c r="C119">
        <f>'NLDFT data'!C141</f>
        <v>0</v>
      </c>
      <c r="D119">
        <f>'NLDFT data'!D141</f>
        <v>0</v>
      </c>
      <c r="E119">
        <f>'NLDFT data'!E141</f>
        <v>0</v>
      </c>
      <c r="F119">
        <f>'NLDFT data'!F141</f>
        <v>0</v>
      </c>
    </row>
    <row r="120" spans="2:6" x14ac:dyDescent="0.25">
      <c r="B120">
        <f>'NLDFT data'!B142</f>
        <v>0</v>
      </c>
      <c r="C120">
        <f>'NLDFT data'!C142</f>
        <v>0</v>
      </c>
      <c r="D120">
        <f>'NLDFT data'!D142</f>
        <v>0</v>
      </c>
      <c r="E120">
        <f>'NLDFT data'!E142</f>
        <v>0</v>
      </c>
      <c r="F120">
        <f>'NLDFT data'!F142</f>
        <v>0</v>
      </c>
    </row>
    <row r="121" spans="2:6" x14ac:dyDescent="0.25">
      <c r="B121">
        <f>'NLDFT data'!B143</f>
        <v>0</v>
      </c>
      <c r="C121">
        <f>'NLDFT data'!C143</f>
        <v>0</v>
      </c>
      <c r="D121">
        <f>'NLDFT data'!D143</f>
        <v>0</v>
      </c>
      <c r="E121">
        <f>'NLDFT data'!E143</f>
        <v>0</v>
      </c>
      <c r="F121">
        <f>'NLDFT data'!F143</f>
        <v>0</v>
      </c>
    </row>
    <row r="122" spans="2:6" x14ac:dyDescent="0.25">
      <c r="B122">
        <f>'NLDFT data'!B144</f>
        <v>0</v>
      </c>
      <c r="C122">
        <f>'NLDFT data'!C144</f>
        <v>0</v>
      </c>
      <c r="D122">
        <f>'NLDFT data'!D144</f>
        <v>0</v>
      </c>
      <c r="E122">
        <f>'NLDFT data'!E144</f>
        <v>0</v>
      </c>
      <c r="F122">
        <f>'NLDFT data'!F144</f>
        <v>0</v>
      </c>
    </row>
    <row r="123" spans="2:6" x14ac:dyDescent="0.25">
      <c r="B123">
        <f>'NLDFT data'!B145</f>
        <v>0</v>
      </c>
      <c r="C123">
        <f>'NLDFT data'!C145</f>
        <v>0</v>
      </c>
      <c r="D123">
        <f>'NLDFT data'!D145</f>
        <v>0</v>
      </c>
      <c r="E123">
        <f>'NLDFT data'!E145</f>
        <v>0</v>
      </c>
      <c r="F123">
        <f>'NLDFT data'!F145</f>
        <v>0</v>
      </c>
    </row>
    <row r="124" spans="2:6" x14ac:dyDescent="0.25">
      <c r="B124">
        <f>'NLDFT data'!B146</f>
        <v>0</v>
      </c>
      <c r="C124">
        <f>'NLDFT data'!C146</f>
        <v>0</v>
      </c>
      <c r="D124">
        <f>'NLDFT data'!D146</f>
        <v>0</v>
      </c>
      <c r="E124">
        <f>'NLDFT data'!E146</f>
        <v>0</v>
      </c>
      <c r="F124">
        <f>'NLDFT data'!F146</f>
        <v>0</v>
      </c>
    </row>
    <row r="125" spans="2:6" x14ac:dyDescent="0.25">
      <c r="B125">
        <f>'NLDFT data'!B147</f>
        <v>0</v>
      </c>
      <c r="C125">
        <f>'NLDFT data'!C147</f>
        <v>0</v>
      </c>
      <c r="D125">
        <f>'NLDFT data'!D147</f>
        <v>0</v>
      </c>
      <c r="E125">
        <f>'NLDFT data'!E147</f>
        <v>0</v>
      </c>
      <c r="F125">
        <f>'NLDFT data'!F147</f>
        <v>0</v>
      </c>
    </row>
    <row r="126" spans="2:6" x14ac:dyDescent="0.25">
      <c r="B126">
        <f>'NLDFT data'!B148</f>
        <v>0</v>
      </c>
      <c r="C126">
        <f>'NLDFT data'!C148</f>
        <v>0</v>
      </c>
      <c r="D126">
        <f>'NLDFT data'!D148</f>
        <v>0</v>
      </c>
      <c r="E126">
        <f>'NLDFT data'!E148</f>
        <v>0</v>
      </c>
      <c r="F126">
        <f>'NLDFT data'!F148</f>
        <v>0</v>
      </c>
    </row>
    <row r="127" spans="2:6" x14ac:dyDescent="0.25">
      <c r="B127">
        <f>'NLDFT data'!B149</f>
        <v>0</v>
      </c>
      <c r="C127">
        <f>'NLDFT data'!C149</f>
        <v>0</v>
      </c>
      <c r="D127">
        <f>'NLDFT data'!D149</f>
        <v>0</v>
      </c>
      <c r="E127">
        <f>'NLDFT data'!E149</f>
        <v>0</v>
      </c>
      <c r="F127">
        <f>'NLDFT data'!F149</f>
        <v>0</v>
      </c>
    </row>
    <row r="128" spans="2:6" x14ac:dyDescent="0.25">
      <c r="B128">
        <f>'NLDFT data'!B150</f>
        <v>0</v>
      </c>
      <c r="C128">
        <f>'NLDFT data'!C150</f>
        <v>0</v>
      </c>
      <c r="D128">
        <f>'NLDFT data'!D150</f>
        <v>0</v>
      </c>
      <c r="E128">
        <f>'NLDFT data'!E150</f>
        <v>0</v>
      </c>
      <c r="F128">
        <f>'NLDFT data'!F150</f>
        <v>0</v>
      </c>
    </row>
    <row r="129" spans="2:6" x14ac:dyDescent="0.25">
      <c r="B129" s="6"/>
      <c r="C129" s="6"/>
      <c r="D129" s="6"/>
      <c r="E129" s="6"/>
      <c r="F129" s="6"/>
    </row>
    <row r="130" spans="2:6" x14ac:dyDescent="0.25">
      <c r="B130" s="6"/>
      <c r="C130" s="6"/>
      <c r="D130" s="6"/>
      <c r="E130" s="6"/>
      <c r="F130" s="6"/>
    </row>
    <row r="131" spans="2:6" x14ac:dyDescent="0.25">
      <c r="B131" s="6"/>
      <c r="C131" s="6"/>
      <c r="D131" s="6"/>
      <c r="E131" s="6"/>
      <c r="F131" s="6"/>
    </row>
    <row r="132" spans="2:6" x14ac:dyDescent="0.25">
      <c r="B132" s="6"/>
      <c r="C132" s="6"/>
      <c r="D132" s="6"/>
      <c r="E132" s="6"/>
      <c r="F132" s="6"/>
    </row>
    <row r="133" spans="2:6" x14ac:dyDescent="0.25">
      <c r="B133" s="6"/>
      <c r="C133" s="6"/>
      <c r="D133" s="6"/>
      <c r="E133" s="6"/>
      <c r="F133" s="6"/>
    </row>
    <row r="134" spans="2:6" x14ac:dyDescent="0.25">
      <c r="B134" s="6"/>
      <c r="C134" s="6"/>
      <c r="D134" s="6"/>
      <c r="E134" s="6"/>
      <c r="F134" s="6"/>
    </row>
    <row r="135" spans="2:6" x14ac:dyDescent="0.25">
      <c r="B135" s="6"/>
      <c r="C135" s="6"/>
      <c r="D135" s="6"/>
      <c r="E135" s="6"/>
      <c r="F135" s="6"/>
    </row>
    <row r="136" spans="2:6" x14ac:dyDescent="0.25">
      <c r="B136" s="6"/>
      <c r="C136" s="6"/>
      <c r="D136" s="6"/>
      <c r="E136" s="6"/>
      <c r="F136" s="6"/>
    </row>
    <row r="137" spans="2:6" x14ac:dyDescent="0.25">
      <c r="B137" s="6"/>
      <c r="C137" s="6"/>
      <c r="D137" s="6"/>
      <c r="E137" s="6"/>
      <c r="F137" s="6"/>
    </row>
    <row r="138" spans="2:6" x14ac:dyDescent="0.25">
      <c r="B138" s="6"/>
      <c r="C138" s="6"/>
      <c r="D138" s="6"/>
      <c r="E138" s="6"/>
      <c r="F138" s="6"/>
    </row>
    <row r="139" spans="2:6" x14ac:dyDescent="0.25">
      <c r="B139" s="6"/>
      <c r="C139" s="6"/>
      <c r="D139" s="6"/>
      <c r="E139" s="6"/>
      <c r="F139" s="6"/>
    </row>
    <row r="140" spans="2:6" x14ac:dyDescent="0.25">
      <c r="B140" s="6"/>
      <c r="C140" s="6"/>
      <c r="D140" s="6"/>
      <c r="E140" s="6"/>
      <c r="F140" s="6"/>
    </row>
    <row r="141" spans="2:6" x14ac:dyDescent="0.25">
      <c r="B141" s="6"/>
      <c r="C141" s="6"/>
      <c r="D141" s="6"/>
      <c r="E141" s="6"/>
      <c r="F141" s="6"/>
    </row>
    <row r="142" spans="2:6" x14ac:dyDescent="0.25">
      <c r="B142" s="6"/>
      <c r="C142" s="6"/>
      <c r="D142" s="6"/>
      <c r="E142" s="6"/>
      <c r="F142" s="6"/>
    </row>
    <row r="143" spans="2:6" x14ac:dyDescent="0.25">
      <c r="B143" s="6"/>
      <c r="C143" s="6"/>
      <c r="D143" s="6"/>
      <c r="E143" s="6"/>
      <c r="F143" s="6"/>
    </row>
    <row r="144" spans="2:6" x14ac:dyDescent="0.25">
      <c r="B144" s="6"/>
      <c r="C144" s="6"/>
      <c r="D144" s="6"/>
      <c r="E144" s="6"/>
      <c r="F144" s="6"/>
    </row>
    <row r="145" spans="2:6" x14ac:dyDescent="0.25">
      <c r="B145" s="6"/>
      <c r="C145" s="6"/>
      <c r="D145" s="6"/>
      <c r="E145" s="6"/>
      <c r="F145" s="6"/>
    </row>
    <row r="146" spans="2:6" x14ac:dyDescent="0.25">
      <c r="B146" s="6"/>
      <c r="C146" s="6"/>
      <c r="D146" s="6"/>
      <c r="E146" s="6"/>
      <c r="F146" s="6"/>
    </row>
    <row r="147" spans="2:6" x14ac:dyDescent="0.25">
      <c r="B147" s="6"/>
      <c r="C147" s="6"/>
      <c r="D147" s="6"/>
      <c r="E147" s="6"/>
      <c r="F147" s="6"/>
    </row>
    <row r="148" spans="2:6" x14ac:dyDescent="0.25">
      <c r="B148" s="6"/>
      <c r="C148" s="6"/>
      <c r="D148" s="6"/>
      <c r="E148" s="6"/>
      <c r="F148" s="6"/>
    </row>
    <row r="149" spans="2:6" x14ac:dyDescent="0.25">
      <c r="B149" s="6"/>
      <c r="C149" s="6"/>
      <c r="D149" s="6"/>
      <c r="E149" s="6"/>
      <c r="F149" s="6"/>
    </row>
    <row r="150" spans="2:6" x14ac:dyDescent="0.25">
      <c r="B150" s="6"/>
      <c r="C150" s="6"/>
      <c r="D150" s="6"/>
      <c r="E150" s="6"/>
      <c r="F150" s="6"/>
    </row>
    <row r="151" spans="2:6" x14ac:dyDescent="0.25">
      <c r="B151" s="6"/>
      <c r="C151" s="6"/>
      <c r="D151" s="6"/>
      <c r="E151" s="6"/>
      <c r="F151" s="6"/>
    </row>
    <row r="152" spans="2:6" x14ac:dyDescent="0.25">
      <c r="B152" s="6"/>
      <c r="C152" s="6"/>
      <c r="D152" s="6"/>
      <c r="E152" s="6"/>
      <c r="F152" s="6"/>
    </row>
    <row r="153" spans="2:6" x14ac:dyDescent="0.25">
      <c r="B153" s="6"/>
      <c r="C153" s="6"/>
      <c r="D153" s="6"/>
      <c r="E153" s="6"/>
      <c r="F153" s="6"/>
    </row>
    <row r="154" spans="2:6" x14ac:dyDescent="0.25">
      <c r="B154" s="6"/>
      <c r="C154" s="6"/>
      <c r="D154" s="6"/>
      <c r="E154" s="6"/>
      <c r="F154" s="6"/>
    </row>
    <row r="155" spans="2:6" x14ac:dyDescent="0.25">
      <c r="B155" s="6"/>
      <c r="C155" s="6"/>
      <c r="D155" s="6"/>
      <c r="E155" s="6"/>
      <c r="F155" s="6"/>
    </row>
    <row r="156" spans="2:6" x14ac:dyDescent="0.25">
      <c r="B156" s="6"/>
      <c r="C156" s="6"/>
      <c r="D156" s="6"/>
      <c r="E156" s="6"/>
      <c r="F156" s="6"/>
    </row>
    <row r="157" spans="2:6" x14ac:dyDescent="0.25">
      <c r="B157" s="6"/>
      <c r="C157" s="6"/>
      <c r="D157" s="6"/>
      <c r="E157" s="6"/>
      <c r="F157" s="6"/>
    </row>
    <row r="158" spans="2:6" x14ac:dyDescent="0.25">
      <c r="B158" s="6"/>
      <c r="C158" s="6"/>
      <c r="D158" s="6"/>
      <c r="E158" s="6"/>
      <c r="F158" s="6"/>
    </row>
    <row r="159" spans="2:6" x14ac:dyDescent="0.25">
      <c r="B159" s="6"/>
      <c r="C159" s="6"/>
      <c r="D159" s="6"/>
      <c r="E159" s="6"/>
      <c r="F159" s="6"/>
    </row>
    <row r="160" spans="2:6" x14ac:dyDescent="0.25">
      <c r="B160" s="6"/>
      <c r="C160" s="6"/>
      <c r="D160" s="6"/>
      <c r="E160" s="6"/>
      <c r="F160" s="6"/>
    </row>
    <row r="161" spans="2:6" x14ac:dyDescent="0.25">
      <c r="B161" s="6"/>
      <c r="C161" s="6"/>
      <c r="D161" s="6"/>
      <c r="E161" s="6"/>
      <c r="F161" s="6"/>
    </row>
    <row r="162" spans="2:6" x14ac:dyDescent="0.25">
      <c r="B162" s="6"/>
      <c r="C162" s="6"/>
      <c r="D162" s="6"/>
      <c r="E162" s="6"/>
      <c r="F162" s="6"/>
    </row>
    <row r="163" spans="2:6" x14ac:dyDescent="0.25">
      <c r="B163" s="6"/>
      <c r="C163" s="6"/>
      <c r="D163" s="6"/>
      <c r="E163" s="6"/>
      <c r="F163" s="6"/>
    </row>
    <row r="164" spans="2:6" x14ac:dyDescent="0.25">
      <c r="B164" s="6"/>
      <c r="C164" s="6"/>
      <c r="D164" s="6"/>
      <c r="E164" s="6"/>
      <c r="F164" s="6"/>
    </row>
    <row r="165" spans="2:6" x14ac:dyDescent="0.25">
      <c r="B165" s="6"/>
      <c r="C165" s="6"/>
      <c r="D165" s="6"/>
      <c r="E165" s="6"/>
      <c r="F165" s="6"/>
    </row>
    <row r="166" spans="2:6" x14ac:dyDescent="0.25">
      <c r="B166" s="6"/>
      <c r="C166" s="6"/>
      <c r="D166" s="6"/>
      <c r="E166" s="6"/>
      <c r="F166" s="6"/>
    </row>
    <row r="167" spans="2:6" x14ac:dyDescent="0.25">
      <c r="B167" s="6"/>
      <c r="C167" s="6"/>
      <c r="D167" s="6"/>
      <c r="E167" s="6"/>
      <c r="F167" s="6"/>
    </row>
    <row r="168" spans="2:6" x14ac:dyDescent="0.25">
      <c r="B168" s="6"/>
      <c r="C168" s="6"/>
      <c r="D168" s="6"/>
      <c r="E168" s="6"/>
      <c r="F168" s="6"/>
    </row>
    <row r="169" spans="2:6" x14ac:dyDescent="0.25">
      <c r="B169" s="6"/>
      <c r="C169" s="6"/>
      <c r="D169" s="6"/>
      <c r="E169" s="6"/>
      <c r="F169" s="6"/>
    </row>
    <row r="170" spans="2:6" x14ac:dyDescent="0.25">
      <c r="B170" s="6"/>
      <c r="C170" s="6"/>
      <c r="D170" s="6"/>
      <c r="E170" s="6"/>
      <c r="F170" s="6"/>
    </row>
    <row r="171" spans="2:6" x14ac:dyDescent="0.25">
      <c r="B171" s="6"/>
      <c r="C171" s="6"/>
      <c r="D171" s="6"/>
      <c r="E171" s="6"/>
      <c r="F171" s="6"/>
    </row>
    <row r="172" spans="2:6" x14ac:dyDescent="0.25">
      <c r="B172" s="6"/>
      <c r="C172" s="6"/>
      <c r="D172" s="6"/>
      <c r="E172" s="6"/>
      <c r="F172" s="6"/>
    </row>
    <row r="173" spans="2:6" x14ac:dyDescent="0.25">
      <c r="B173" s="6"/>
      <c r="C173" s="6"/>
      <c r="D173" s="6"/>
      <c r="E173" s="6"/>
      <c r="F173" s="6"/>
    </row>
    <row r="174" spans="2:6" x14ac:dyDescent="0.25">
      <c r="B174" s="6"/>
      <c r="C174" s="6"/>
      <c r="D174" s="6"/>
      <c r="E174" s="6"/>
      <c r="F174" s="6"/>
    </row>
    <row r="175" spans="2:6" x14ac:dyDescent="0.25">
      <c r="B175" s="6"/>
      <c r="C175" s="6"/>
      <c r="D175" s="6"/>
      <c r="E175" s="6"/>
      <c r="F175" s="6"/>
    </row>
    <row r="176" spans="2:6" x14ac:dyDescent="0.25">
      <c r="B176" s="6"/>
      <c r="C176" s="6"/>
      <c r="D176" s="6"/>
      <c r="E176" s="6"/>
      <c r="F176" s="6"/>
    </row>
    <row r="177" spans="2:6" x14ac:dyDescent="0.25">
      <c r="B177" s="6"/>
      <c r="C177" s="6"/>
      <c r="D177" s="6"/>
      <c r="E177" s="6"/>
      <c r="F177" s="6"/>
    </row>
    <row r="178" spans="2:6" x14ac:dyDescent="0.25">
      <c r="B178" s="6"/>
      <c r="C178" s="6"/>
      <c r="D178" s="6"/>
      <c r="E178" s="6"/>
      <c r="F178" s="6"/>
    </row>
    <row r="179" spans="2:6" x14ac:dyDescent="0.25">
      <c r="B179" s="6"/>
      <c r="C179" s="6"/>
      <c r="D179" s="6"/>
      <c r="E179" s="6"/>
      <c r="F179" s="6"/>
    </row>
    <row r="180" spans="2:6" x14ac:dyDescent="0.25">
      <c r="B180" s="6"/>
      <c r="C180" s="6"/>
      <c r="D180" s="6"/>
      <c r="E180" s="6"/>
      <c r="F180" s="6"/>
    </row>
    <row r="181" spans="2:6" x14ac:dyDescent="0.25">
      <c r="B181" s="6"/>
      <c r="C181" s="6"/>
      <c r="D181" s="6"/>
      <c r="E181" s="6"/>
      <c r="F181" s="6"/>
    </row>
    <row r="182" spans="2:6" x14ac:dyDescent="0.25">
      <c r="B182" s="6"/>
      <c r="C182" s="6"/>
      <c r="D182" s="6"/>
      <c r="E182" s="6"/>
      <c r="F182" s="6"/>
    </row>
    <row r="183" spans="2:6" x14ac:dyDescent="0.25">
      <c r="B183" s="6"/>
      <c r="C183" s="6"/>
      <c r="D183" s="6"/>
      <c r="E183" s="6"/>
      <c r="F183" s="6"/>
    </row>
    <row r="184" spans="2:6" x14ac:dyDescent="0.25">
      <c r="B184" s="6"/>
      <c r="C184" s="6"/>
      <c r="D184" s="6"/>
      <c r="E184" s="6"/>
      <c r="F184" s="6"/>
    </row>
    <row r="185" spans="2:6" x14ac:dyDescent="0.25">
      <c r="B185" s="6"/>
      <c r="C185" s="6"/>
      <c r="D185" s="6"/>
      <c r="E185" s="6"/>
      <c r="F185" s="6"/>
    </row>
    <row r="186" spans="2:6" x14ac:dyDescent="0.25">
      <c r="B186" s="6"/>
      <c r="C186" s="6"/>
      <c r="D186" s="6"/>
      <c r="E186" s="6"/>
      <c r="F186" s="6"/>
    </row>
    <row r="187" spans="2:6" x14ac:dyDescent="0.25">
      <c r="B187" s="6"/>
      <c r="C187" s="6"/>
      <c r="D187" s="6"/>
      <c r="E187" s="6"/>
      <c r="F187" s="6"/>
    </row>
    <row r="188" spans="2:6" x14ac:dyDescent="0.25">
      <c r="B188" s="6"/>
      <c r="C188" s="6"/>
      <c r="D188" s="6"/>
      <c r="E188" s="6"/>
      <c r="F188" s="6"/>
    </row>
    <row r="189" spans="2:6" x14ac:dyDescent="0.25">
      <c r="B189" s="6"/>
      <c r="C189" s="6"/>
      <c r="D189" s="6"/>
      <c r="E189" s="6"/>
      <c r="F189" s="6"/>
    </row>
    <row r="190" spans="2:6" x14ac:dyDescent="0.25">
      <c r="B190" s="6"/>
      <c r="C190" s="6"/>
      <c r="D190" s="6"/>
      <c r="E190" s="6"/>
      <c r="F190" s="6"/>
    </row>
    <row r="191" spans="2:6" x14ac:dyDescent="0.25">
      <c r="B191" s="6"/>
      <c r="C191" s="6"/>
      <c r="D191" s="6"/>
      <c r="E191" s="6"/>
      <c r="F191" s="6"/>
    </row>
    <row r="192" spans="2:6" x14ac:dyDescent="0.25">
      <c r="B192" s="6"/>
      <c r="C192" s="6"/>
      <c r="D192" s="6"/>
      <c r="E192" s="6"/>
      <c r="F192" s="6"/>
    </row>
    <row r="193" spans="2:6" x14ac:dyDescent="0.25">
      <c r="B193" s="6"/>
      <c r="C193" s="6"/>
      <c r="D193" s="6"/>
      <c r="E193" s="6"/>
      <c r="F193" s="6"/>
    </row>
    <row r="194" spans="2:6" x14ac:dyDescent="0.25">
      <c r="B194" s="6"/>
      <c r="C194" s="6"/>
      <c r="D194" s="6"/>
      <c r="E194" s="6"/>
      <c r="F194" s="6"/>
    </row>
    <row r="195" spans="2:6" x14ac:dyDescent="0.25">
      <c r="B195" s="6"/>
      <c r="C195" s="6"/>
      <c r="D195" s="6"/>
      <c r="E195" s="6"/>
      <c r="F195" s="6"/>
    </row>
    <row r="196" spans="2:6" x14ac:dyDescent="0.25">
      <c r="B196" s="6"/>
      <c r="C196" s="6"/>
      <c r="D196" s="6"/>
      <c r="E196" s="6"/>
      <c r="F196" s="6"/>
    </row>
    <row r="197" spans="2:6" x14ac:dyDescent="0.25">
      <c r="B197" s="6"/>
      <c r="C197" s="6"/>
      <c r="D197" s="6"/>
      <c r="E197" s="6"/>
      <c r="F197" s="6"/>
    </row>
    <row r="198" spans="2:6" x14ac:dyDescent="0.25">
      <c r="B198" s="6"/>
      <c r="C198" s="6"/>
      <c r="D198" s="6"/>
      <c r="E198" s="6"/>
      <c r="F198" s="6"/>
    </row>
    <row r="199" spans="2:6" x14ac:dyDescent="0.25">
      <c r="B199" s="6"/>
      <c r="C199" s="6"/>
      <c r="D199" s="6"/>
      <c r="E199" s="6"/>
      <c r="F199" s="6"/>
    </row>
    <row r="200" spans="2:6" x14ac:dyDescent="0.25">
      <c r="B200" s="6"/>
      <c r="C200" s="6"/>
      <c r="D200" s="6"/>
      <c r="E200" s="6"/>
      <c r="F200" s="6"/>
    </row>
    <row r="201" spans="2:6" x14ac:dyDescent="0.25">
      <c r="B201" s="6"/>
      <c r="C201" s="6"/>
      <c r="D201" s="6"/>
      <c r="E201" s="6"/>
      <c r="F201" s="6"/>
    </row>
    <row r="202" spans="2:6" x14ac:dyDescent="0.25">
      <c r="B202" s="6"/>
      <c r="C202" s="6"/>
      <c r="D202" s="6"/>
      <c r="E202" s="6"/>
      <c r="F202" s="6"/>
    </row>
    <row r="203" spans="2:6" x14ac:dyDescent="0.25">
      <c r="B203" s="6"/>
      <c r="C203" s="6"/>
      <c r="D203" s="6"/>
      <c r="E203" s="6"/>
      <c r="F203" s="6"/>
    </row>
    <row r="204" spans="2:6" x14ac:dyDescent="0.25">
      <c r="B204" s="6"/>
      <c r="C204" s="6"/>
      <c r="D204" s="6"/>
      <c r="E204" s="6"/>
      <c r="F204" s="6"/>
    </row>
    <row r="205" spans="2:6" x14ac:dyDescent="0.25">
      <c r="B205" s="6"/>
      <c r="C205" s="6"/>
      <c r="D205" s="6"/>
      <c r="E205" s="6"/>
      <c r="F205" s="6"/>
    </row>
    <row r="206" spans="2:6" x14ac:dyDescent="0.25">
      <c r="B206" s="6"/>
      <c r="C206" s="6"/>
      <c r="D206" s="6"/>
      <c r="E206" s="6"/>
      <c r="F206" s="6"/>
    </row>
    <row r="207" spans="2:6" x14ac:dyDescent="0.25">
      <c r="B207" s="6"/>
      <c r="C207" s="6"/>
      <c r="D207" s="6"/>
      <c r="E207" s="6"/>
      <c r="F207" s="6"/>
    </row>
    <row r="208" spans="2:6" x14ac:dyDescent="0.25">
      <c r="B208" s="6"/>
      <c r="C208" s="6"/>
      <c r="D208" s="6"/>
      <c r="E208" s="6"/>
      <c r="F208" s="6"/>
    </row>
    <row r="209" spans="2:6" x14ac:dyDescent="0.25">
      <c r="B209" s="6"/>
      <c r="C209" s="6"/>
      <c r="D209" s="6"/>
      <c r="E209" s="6"/>
      <c r="F209" s="6"/>
    </row>
    <row r="210" spans="2:6" x14ac:dyDescent="0.25">
      <c r="B210" s="6"/>
      <c r="C210" s="6"/>
      <c r="D210" s="6"/>
      <c r="E210" s="6"/>
      <c r="F210" s="6"/>
    </row>
    <row r="211" spans="2:6" x14ac:dyDescent="0.25">
      <c r="B211" s="6"/>
      <c r="C211" s="6"/>
      <c r="D211" s="6"/>
      <c r="E211" s="6"/>
      <c r="F211" s="6"/>
    </row>
    <row r="212" spans="2:6" x14ac:dyDescent="0.25">
      <c r="B212" s="6"/>
      <c r="C212" s="6"/>
      <c r="D212" s="6"/>
      <c r="E212" s="6"/>
      <c r="F212" s="6"/>
    </row>
    <row r="213" spans="2:6" x14ac:dyDescent="0.25">
      <c r="B213" s="6"/>
      <c r="C213" s="6"/>
      <c r="D213" s="6"/>
      <c r="E213" s="6"/>
      <c r="F213" s="6"/>
    </row>
    <row r="214" spans="2:6" x14ac:dyDescent="0.25">
      <c r="B214" s="6"/>
      <c r="C214" s="6"/>
      <c r="D214" s="6"/>
      <c r="E214" s="6"/>
      <c r="F214" s="6"/>
    </row>
    <row r="215" spans="2:6" x14ac:dyDescent="0.25">
      <c r="B215" s="6"/>
      <c r="C215" s="6"/>
      <c r="D215" s="6"/>
      <c r="E215" s="6"/>
      <c r="F215" s="6"/>
    </row>
    <row r="216" spans="2:6" x14ac:dyDescent="0.25">
      <c r="B216" s="6"/>
      <c r="C216" s="6"/>
      <c r="D216" s="6"/>
      <c r="E216" s="6"/>
      <c r="F216" s="6"/>
    </row>
    <row r="217" spans="2:6" x14ac:dyDescent="0.25">
      <c r="B217" s="6"/>
      <c r="C217" s="6"/>
      <c r="D217" s="6"/>
      <c r="E217" s="6"/>
      <c r="F217" s="6"/>
    </row>
    <row r="218" spans="2:6" x14ac:dyDescent="0.25">
      <c r="B218" s="6"/>
      <c r="C218" s="6"/>
      <c r="D218" s="6"/>
      <c r="E218" s="6"/>
      <c r="F218" s="6"/>
    </row>
    <row r="219" spans="2:6" x14ac:dyDescent="0.25">
      <c r="B219" s="6"/>
      <c r="C219" s="6"/>
      <c r="D219" s="6"/>
      <c r="E219" s="6"/>
      <c r="F219" s="6"/>
    </row>
    <row r="220" spans="2:6" x14ac:dyDescent="0.25">
      <c r="B220" s="6"/>
      <c r="C220" s="6"/>
      <c r="D220" s="6"/>
      <c r="E220" s="6"/>
      <c r="F220" s="6"/>
    </row>
    <row r="221" spans="2:6" x14ac:dyDescent="0.25">
      <c r="B221" s="6"/>
      <c r="C221" s="6"/>
      <c r="D221" s="6"/>
      <c r="E221" s="6"/>
      <c r="F221" s="6"/>
    </row>
    <row r="222" spans="2:6" x14ac:dyDescent="0.25">
      <c r="B222" s="6"/>
      <c r="C222" s="6"/>
      <c r="D222" s="6"/>
      <c r="E222" s="6"/>
      <c r="F222" s="6"/>
    </row>
    <row r="223" spans="2:6" x14ac:dyDescent="0.25">
      <c r="B223" s="6"/>
      <c r="C223" s="6"/>
      <c r="D223" s="6"/>
      <c r="E223" s="6"/>
      <c r="F223" s="6"/>
    </row>
    <row r="224" spans="2:6" x14ac:dyDescent="0.25">
      <c r="B224" s="6"/>
      <c r="C224" s="6"/>
      <c r="D224" s="6"/>
      <c r="E224" s="6"/>
      <c r="F224" s="6"/>
    </row>
    <row r="225" spans="2:6" x14ac:dyDescent="0.25">
      <c r="B225" s="6"/>
      <c r="C225" s="6"/>
      <c r="D225" s="6"/>
      <c r="E225" s="6"/>
      <c r="F225" s="6"/>
    </row>
    <row r="226" spans="2:6" x14ac:dyDescent="0.25">
      <c r="B226" s="6"/>
      <c r="C226" s="6"/>
      <c r="D226" s="6"/>
      <c r="E226" s="6"/>
      <c r="F226" s="6"/>
    </row>
    <row r="227" spans="2:6" x14ac:dyDescent="0.25">
      <c r="B227" s="6"/>
      <c r="C227" s="6"/>
      <c r="D227" s="6"/>
      <c r="E227" s="6"/>
      <c r="F227" s="6"/>
    </row>
    <row r="228" spans="2:6" x14ac:dyDescent="0.25">
      <c r="B228" s="6"/>
      <c r="C228" s="6"/>
      <c r="D228" s="6"/>
      <c r="E228" s="6"/>
      <c r="F228" s="6"/>
    </row>
    <row r="229" spans="2:6" x14ac:dyDescent="0.25">
      <c r="B229" s="6"/>
      <c r="C229" s="6"/>
      <c r="D229" s="6"/>
      <c r="E229" s="6"/>
      <c r="F229" s="6"/>
    </row>
    <row r="230" spans="2:6" x14ac:dyDescent="0.25">
      <c r="B230" s="6"/>
      <c r="C230" s="6"/>
      <c r="D230" s="6"/>
      <c r="E230" s="6"/>
      <c r="F230" s="6"/>
    </row>
    <row r="231" spans="2:6" x14ac:dyDescent="0.25">
      <c r="B231" s="6"/>
      <c r="C231" s="6"/>
      <c r="D231" s="6"/>
      <c r="E231" s="6"/>
      <c r="F231" s="6"/>
    </row>
    <row r="232" spans="2:6" x14ac:dyDescent="0.25">
      <c r="B232" s="6"/>
      <c r="C232" s="6"/>
      <c r="D232" s="6"/>
      <c r="E232" s="6"/>
      <c r="F232" s="6"/>
    </row>
    <row r="233" spans="2:6" x14ac:dyDescent="0.25">
      <c r="B233" s="6"/>
      <c r="C233" s="6"/>
      <c r="D233" s="6"/>
      <c r="E233" s="6"/>
      <c r="F233" s="6"/>
    </row>
    <row r="234" spans="2:6" x14ac:dyDescent="0.25">
      <c r="B234" s="6"/>
      <c r="C234" s="6"/>
      <c r="D234" s="6"/>
      <c r="E234" s="6"/>
      <c r="F234" s="6"/>
    </row>
    <row r="235" spans="2:6" x14ac:dyDescent="0.25">
      <c r="B235" s="6"/>
      <c r="C235" s="6"/>
      <c r="D235" s="6"/>
      <c r="E235" s="6"/>
      <c r="F235" s="6"/>
    </row>
    <row r="236" spans="2:6" x14ac:dyDescent="0.25">
      <c r="B236" s="6"/>
      <c r="C236" s="6"/>
      <c r="D236" s="6"/>
      <c r="E236" s="6"/>
      <c r="F236" s="6"/>
    </row>
    <row r="237" spans="2:6" x14ac:dyDescent="0.25">
      <c r="B237" s="6"/>
      <c r="C237" s="6"/>
      <c r="D237" s="6"/>
      <c r="E237" s="6"/>
      <c r="F237" s="6"/>
    </row>
    <row r="238" spans="2:6" x14ac:dyDescent="0.25">
      <c r="B238" s="6"/>
      <c r="C238" s="6"/>
      <c r="D238" s="6"/>
      <c r="E238" s="6"/>
      <c r="F238" s="6"/>
    </row>
    <row r="239" spans="2:6" x14ac:dyDescent="0.25">
      <c r="B239" s="6"/>
      <c r="C239" s="6"/>
      <c r="D239" s="6"/>
      <c r="E239" s="6"/>
      <c r="F239" s="6"/>
    </row>
    <row r="240" spans="2:6" x14ac:dyDescent="0.25">
      <c r="B240" s="6"/>
      <c r="C240" s="6"/>
      <c r="D240" s="6"/>
      <c r="E240" s="6"/>
      <c r="F240" s="6"/>
    </row>
    <row r="241" spans="2:6" x14ac:dyDescent="0.25">
      <c r="B241" s="6"/>
      <c r="C241" s="6"/>
      <c r="D241" s="6"/>
      <c r="E241" s="6"/>
      <c r="F241" s="6"/>
    </row>
    <row r="242" spans="2:6" x14ac:dyDescent="0.25">
      <c r="B242" s="6"/>
      <c r="C242" s="6"/>
      <c r="D242" s="6"/>
      <c r="E242" s="6"/>
      <c r="F242" s="6"/>
    </row>
    <row r="243" spans="2:6" x14ac:dyDescent="0.25">
      <c r="B243" s="6"/>
      <c r="C243" s="6"/>
      <c r="D243" s="6"/>
      <c r="E243" s="6"/>
      <c r="F243" s="6"/>
    </row>
    <row r="244" spans="2:6" x14ac:dyDescent="0.25">
      <c r="B244" s="6"/>
      <c r="C244" s="6"/>
      <c r="D244" s="6"/>
      <c r="E244" s="6"/>
      <c r="F244" s="6"/>
    </row>
    <row r="245" spans="2:6" x14ac:dyDescent="0.25">
      <c r="B245" s="6"/>
      <c r="C245" s="6"/>
      <c r="D245" s="6"/>
      <c r="E245" s="6"/>
      <c r="F245" s="6"/>
    </row>
    <row r="246" spans="2:6" x14ac:dyDescent="0.25">
      <c r="B246" s="6"/>
      <c r="C246" s="6"/>
      <c r="D246" s="6"/>
      <c r="E246" s="6"/>
      <c r="F246" s="6"/>
    </row>
    <row r="247" spans="2:6" x14ac:dyDescent="0.25">
      <c r="B247" s="6"/>
      <c r="C247" s="6"/>
      <c r="D247" s="6"/>
      <c r="E247" s="6"/>
      <c r="F247" s="6"/>
    </row>
    <row r="248" spans="2:6" x14ac:dyDescent="0.25">
      <c r="B248" s="6"/>
      <c r="C248" s="6"/>
      <c r="D248" s="6"/>
      <c r="E248" s="6"/>
      <c r="F248" s="6"/>
    </row>
    <row r="249" spans="2:6" x14ac:dyDescent="0.25">
      <c r="B249" s="6"/>
      <c r="C249" s="6"/>
      <c r="D249" s="6"/>
      <c r="E249" s="6"/>
      <c r="F249" s="6"/>
    </row>
    <row r="250" spans="2:6" x14ac:dyDescent="0.25">
      <c r="B250" s="6"/>
      <c r="C250" s="6"/>
      <c r="D250" s="6"/>
      <c r="E250" s="6"/>
      <c r="F250" s="6"/>
    </row>
    <row r="251" spans="2:6" x14ac:dyDescent="0.25">
      <c r="B251" s="6"/>
      <c r="C251" s="6"/>
      <c r="D251" s="6"/>
      <c r="E251" s="6"/>
      <c r="F251" s="6"/>
    </row>
    <row r="252" spans="2:6" x14ac:dyDescent="0.25">
      <c r="B252" s="6"/>
      <c r="C252" s="6"/>
      <c r="D252" s="6"/>
      <c r="E252" s="6"/>
      <c r="F252" s="6"/>
    </row>
    <row r="253" spans="2:6" x14ac:dyDescent="0.25">
      <c r="B253" s="6"/>
      <c r="C253" s="6"/>
      <c r="D253" s="6"/>
      <c r="E253" s="6"/>
      <c r="F253" s="6"/>
    </row>
    <row r="254" spans="2:6" x14ac:dyDescent="0.25">
      <c r="B254" s="6"/>
      <c r="C254" s="6"/>
      <c r="D254" s="6"/>
      <c r="E254" s="6"/>
      <c r="F254" s="6"/>
    </row>
    <row r="255" spans="2:6" x14ac:dyDescent="0.25">
      <c r="B255" s="6"/>
      <c r="C255" s="6"/>
      <c r="D255" s="6"/>
      <c r="E255" s="6"/>
      <c r="F255" s="6"/>
    </row>
    <row r="256" spans="2:6" x14ac:dyDescent="0.25">
      <c r="B256" s="6"/>
      <c r="C256" s="6"/>
      <c r="D256" s="6"/>
      <c r="E256" s="6"/>
      <c r="F256" s="6"/>
    </row>
    <row r="257" spans="2:6" x14ac:dyDescent="0.25">
      <c r="B257" s="6"/>
      <c r="C257" s="6"/>
      <c r="D257" s="6"/>
      <c r="E257" s="6"/>
      <c r="F257" s="6"/>
    </row>
    <row r="258" spans="2:6" x14ac:dyDescent="0.25">
      <c r="B258" s="6"/>
      <c r="C258" s="6"/>
      <c r="D258" s="6"/>
      <c r="E258" s="6"/>
      <c r="F258" s="6"/>
    </row>
    <row r="259" spans="2:6" x14ac:dyDescent="0.25">
      <c r="B259" s="6"/>
      <c r="C259" s="6"/>
      <c r="D259" s="6"/>
      <c r="E259" s="6"/>
      <c r="F259" s="6"/>
    </row>
    <row r="260" spans="2:6" x14ac:dyDescent="0.25">
      <c r="B260" s="6"/>
      <c r="C260" s="6"/>
      <c r="D260" s="6"/>
      <c r="E260" s="6"/>
      <c r="F260" s="6"/>
    </row>
    <row r="261" spans="2:6" x14ac:dyDescent="0.25">
      <c r="B261" s="6"/>
      <c r="C261" s="6"/>
      <c r="D261" s="6"/>
      <c r="E261" s="6"/>
      <c r="F261" s="6"/>
    </row>
    <row r="262" spans="2:6" x14ac:dyDescent="0.25">
      <c r="B262" s="6"/>
      <c r="C262" s="6"/>
      <c r="D262" s="6"/>
      <c r="E262" s="6"/>
      <c r="F262" s="6"/>
    </row>
    <row r="263" spans="2:6" x14ac:dyDescent="0.25">
      <c r="B263" s="6"/>
      <c r="C263" s="6"/>
      <c r="D263" s="6"/>
      <c r="E263" s="6"/>
      <c r="F263" s="6"/>
    </row>
    <row r="264" spans="2:6" x14ac:dyDescent="0.25">
      <c r="B264" s="6"/>
      <c r="C264" s="6"/>
      <c r="D264" s="6"/>
      <c r="E264" s="6"/>
      <c r="F264" s="6"/>
    </row>
    <row r="265" spans="2:6" x14ac:dyDescent="0.25">
      <c r="B265" s="6"/>
      <c r="C265" s="6"/>
      <c r="D265" s="6"/>
      <c r="E265" s="6"/>
      <c r="F265" s="6"/>
    </row>
    <row r="266" spans="2:6" x14ac:dyDescent="0.25">
      <c r="B266" s="6"/>
      <c r="C266" s="6"/>
      <c r="D266" s="6"/>
      <c r="E266" s="6"/>
      <c r="F266" s="6"/>
    </row>
    <row r="267" spans="2:6" x14ac:dyDescent="0.25">
      <c r="B267" s="6"/>
      <c r="C267" s="6"/>
      <c r="D267" s="6"/>
      <c r="E267" s="6"/>
      <c r="F267" s="6"/>
    </row>
    <row r="268" spans="2:6" x14ac:dyDescent="0.25">
      <c r="B268" s="6"/>
      <c r="C268" s="6"/>
      <c r="D268" s="6"/>
      <c r="E268" s="6"/>
      <c r="F268" s="6"/>
    </row>
    <row r="269" spans="2:6" x14ac:dyDescent="0.25">
      <c r="B269" s="6"/>
      <c r="C269" s="6"/>
      <c r="D269" s="6"/>
      <c r="E269" s="6"/>
      <c r="F269" s="6"/>
    </row>
    <row r="270" spans="2:6" x14ac:dyDescent="0.25">
      <c r="B270" s="6"/>
      <c r="C270" s="6"/>
      <c r="D270" s="6"/>
      <c r="E270" s="6"/>
      <c r="F270" s="6"/>
    </row>
    <row r="271" spans="2:6" x14ac:dyDescent="0.25">
      <c r="B271" s="6"/>
      <c r="C271" s="6"/>
      <c r="D271" s="6"/>
      <c r="E271" s="6"/>
      <c r="F271" s="6"/>
    </row>
    <row r="272" spans="2:6" x14ac:dyDescent="0.25">
      <c r="B272" s="6"/>
      <c r="C272" s="6"/>
      <c r="D272" s="6"/>
      <c r="E272" s="6"/>
      <c r="F272" s="6"/>
    </row>
    <row r="273" spans="2:6" x14ac:dyDescent="0.25">
      <c r="B273" s="6"/>
      <c r="C273" s="6"/>
      <c r="D273" s="6"/>
      <c r="E273" s="6"/>
      <c r="F273" s="6"/>
    </row>
    <row r="274" spans="2:6" x14ac:dyDescent="0.25">
      <c r="B274" s="6"/>
      <c r="C274" s="6"/>
      <c r="D274" s="6"/>
      <c r="E274" s="6"/>
      <c r="F274" s="6"/>
    </row>
    <row r="275" spans="2:6" x14ac:dyDescent="0.25">
      <c r="B275" s="6"/>
      <c r="C275" s="6"/>
      <c r="D275" s="6"/>
      <c r="E275" s="6"/>
      <c r="F275" s="6"/>
    </row>
    <row r="276" spans="2:6" x14ac:dyDescent="0.25">
      <c r="B276" s="6"/>
      <c r="C276" s="6"/>
      <c r="D276" s="6"/>
      <c r="E276" s="6"/>
      <c r="F276" s="6"/>
    </row>
    <row r="277" spans="2:6" x14ac:dyDescent="0.25">
      <c r="B277" s="6"/>
      <c r="C277" s="6"/>
      <c r="D277" s="6"/>
      <c r="E277" s="6"/>
      <c r="F277" s="6"/>
    </row>
    <row r="278" spans="2:6" x14ac:dyDescent="0.25">
      <c r="B278" s="6"/>
      <c r="C278" s="6"/>
      <c r="D278" s="6"/>
      <c r="E278" s="6"/>
      <c r="F278" s="6"/>
    </row>
    <row r="279" spans="2:6" x14ac:dyDescent="0.25">
      <c r="B279" s="6"/>
      <c r="C279" s="6"/>
      <c r="D279" s="6"/>
      <c r="E279" s="6"/>
      <c r="F279" s="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76DF4-3FBD-4B05-B3C1-C251848E2781}">
  <dimension ref="A1:N139"/>
  <sheetViews>
    <sheetView topLeftCell="A102" workbookViewId="0">
      <selection activeCell="B124" sqref="B124:G138"/>
    </sheetView>
  </sheetViews>
  <sheetFormatPr defaultRowHeight="12.5" x14ac:dyDescent="0.25"/>
  <sheetData>
    <row r="1" spans="1:14" x14ac:dyDescent="0.25"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6</v>
      </c>
    </row>
    <row r="2" spans="1:14" x14ac:dyDescent="0.25">
      <c r="B2" t="s">
        <v>7</v>
      </c>
      <c r="C2" t="s">
        <v>8</v>
      </c>
      <c r="D2" t="s">
        <v>9</v>
      </c>
    </row>
    <row r="3" spans="1:14" x14ac:dyDescent="0.25">
      <c r="B3" t="s">
        <v>116</v>
      </c>
      <c r="C3" t="s">
        <v>117</v>
      </c>
      <c r="D3" t="s">
        <v>4</v>
      </c>
      <c r="E3" t="s">
        <v>11</v>
      </c>
    </row>
    <row r="4" spans="1:14" x14ac:dyDescent="0.25">
      <c r="B4" t="s">
        <v>12</v>
      </c>
      <c r="C4">
        <v>3.01</v>
      </c>
    </row>
    <row r="6" spans="1:14" x14ac:dyDescent="0.25">
      <c r="B6" t="s">
        <v>179</v>
      </c>
      <c r="C6" t="s">
        <v>180</v>
      </c>
      <c r="D6" t="s">
        <v>181</v>
      </c>
      <c r="E6" t="s">
        <v>182</v>
      </c>
      <c r="F6" t="s">
        <v>183</v>
      </c>
      <c r="G6" t="s">
        <v>184</v>
      </c>
      <c r="H6" t="s">
        <v>185</v>
      </c>
      <c r="I6" t="s">
        <v>186</v>
      </c>
      <c r="J6" t="s">
        <v>184</v>
      </c>
      <c r="K6" t="s">
        <v>187</v>
      </c>
      <c r="L6" t="s">
        <v>188</v>
      </c>
      <c r="M6" t="s">
        <v>189</v>
      </c>
      <c r="N6" t="s">
        <v>179</v>
      </c>
    </row>
    <row r="7" spans="1:14" x14ac:dyDescent="0.25">
      <c r="A7" t="s">
        <v>13</v>
      </c>
      <c r="B7" t="s">
        <v>14</v>
      </c>
    </row>
    <row r="8" spans="1:14" x14ac:dyDescent="0.25">
      <c r="A8" t="s">
        <v>94</v>
      </c>
      <c r="B8" t="s">
        <v>118</v>
      </c>
      <c r="C8" t="s">
        <v>191</v>
      </c>
      <c r="D8" t="s">
        <v>94</v>
      </c>
      <c r="E8" t="s">
        <v>118</v>
      </c>
      <c r="F8" t="s">
        <v>119</v>
      </c>
    </row>
    <row r="9" spans="1:14" x14ac:dyDescent="0.25">
      <c r="A9" t="s">
        <v>15</v>
      </c>
      <c r="B9" t="s">
        <v>16</v>
      </c>
      <c r="C9" t="s">
        <v>192</v>
      </c>
      <c r="D9" t="s">
        <v>120</v>
      </c>
      <c r="E9" t="s">
        <v>193</v>
      </c>
    </row>
    <row r="10" spans="1:14" x14ac:dyDescent="0.25">
      <c r="A10" t="s">
        <v>15</v>
      </c>
      <c r="B10" t="s">
        <v>17</v>
      </c>
      <c r="C10" t="s">
        <v>96</v>
      </c>
    </row>
    <row r="11" spans="1:14" x14ac:dyDescent="0.25">
      <c r="A11" t="s">
        <v>15</v>
      </c>
      <c r="B11" t="s">
        <v>121</v>
      </c>
      <c r="C11">
        <v>9.7299999999999998E-2</v>
      </c>
      <c r="D11" t="s">
        <v>18</v>
      </c>
      <c r="H11" s="3"/>
      <c r="I11" s="4"/>
    </row>
    <row r="12" spans="1:14" x14ac:dyDescent="0.25">
      <c r="A12" t="s">
        <v>13</v>
      </c>
      <c r="B12" t="s">
        <v>20</v>
      </c>
      <c r="C12">
        <v>1701.6</v>
      </c>
      <c r="D12" t="s">
        <v>122</v>
      </c>
      <c r="E12" s="1" t="s">
        <v>123</v>
      </c>
      <c r="F12" t="s">
        <v>124</v>
      </c>
      <c r="G12" t="s">
        <v>125</v>
      </c>
      <c r="H12" s="3" t="s">
        <v>194</v>
      </c>
      <c r="I12" s="4">
        <v>0.48662037037037037</v>
      </c>
      <c r="J12" t="s">
        <v>27</v>
      </c>
      <c r="K12" t="s">
        <v>126</v>
      </c>
      <c r="L12" t="s">
        <v>28</v>
      </c>
      <c r="M12">
        <v>1</v>
      </c>
    </row>
    <row r="13" spans="1:14" x14ac:dyDescent="0.25">
      <c r="A13" t="s">
        <v>127</v>
      </c>
      <c r="B13" t="s">
        <v>128</v>
      </c>
      <c r="C13" s="5" t="s">
        <v>106</v>
      </c>
      <c r="D13" t="s">
        <v>129</v>
      </c>
      <c r="E13" s="1" t="s">
        <v>105</v>
      </c>
      <c r="F13" t="s">
        <v>130</v>
      </c>
      <c r="G13" t="s">
        <v>131</v>
      </c>
      <c r="H13" t="s">
        <v>132</v>
      </c>
      <c r="I13" t="s">
        <v>133</v>
      </c>
      <c r="J13" t="s">
        <v>134</v>
      </c>
    </row>
    <row r="14" spans="1:14" x14ac:dyDescent="0.25">
      <c r="A14" t="s">
        <v>107</v>
      </c>
      <c r="B14" t="s">
        <v>108</v>
      </c>
      <c r="C14" s="5" t="s">
        <v>195</v>
      </c>
      <c r="D14" t="s">
        <v>109</v>
      </c>
      <c r="E14" t="s">
        <v>108</v>
      </c>
      <c r="F14" t="s">
        <v>196</v>
      </c>
      <c r="H14" s="3"/>
      <c r="I14" s="4"/>
    </row>
    <row r="15" spans="1:14" x14ac:dyDescent="0.25">
      <c r="A15" t="s">
        <v>110</v>
      </c>
      <c r="B15" t="s">
        <v>135</v>
      </c>
      <c r="C15">
        <v>180</v>
      </c>
      <c r="D15" t="s">
        <v>136</v>
      </c>
      <c r="E15" t="s">
        <v>106</v>
      </c>
      <c r="F15" t="s">
        <v>137</v>
      </c>
      <c r="G15" t="s">
        <v>138</v>
      </c>
      <c r="H15">
        <v>30</v>
      </c>
      <c r="I15" t="s">
        <v>122</v>
      </c>
    </row>
    <row r="16" spans="1:14" x14ac:dyDescent="0.25">
      <c r="A16" t="s">
        <v>19</v>
      </c>
      <c r="B16" t="s">
        <v>20</v>
      </c>
      <c r="C16">
        <v>36</v>
      </c>
      <c r="D16" t="s">
        <v>21</v>
      </c>
      <c r="E16" t="s">
        <v>139</v>
      </c>
      <c r="F16">
        <v>150</v>
      </c>
      <c r="G16" t="s">
        <v>22</v>
      </c>
    </row>
    <row r="17" spans="1:14" x14ac:dyDescent="0.25">
      <c r="A17" t="s">
        <v>13</v>
      </c>
      <c r="B17" t="s">
        <v>23</v>
      </c>
      <c r="C17" t="s">
        <v>24</v>
      </c>
      <c r="D17" t="s">
        <v>25</v>
      </c>
      <c r="E17" t="s">
        <v>140</v>
      </c>
      <c r="F17">
        <v>77.3</v>
      </c>
      <c r="G17" t="s">
        <v>26</v>
      </c>
    </row>
    <row r="18" spans="1:14" x14ac:dyDescent="0.25">
      <c r="A18" t="s">
        <v>141</v>
      </c>
      <c r="B18" t="s">
        <v>190</v>
      </c>
      <c r="C18" t="s">
        <v>142</v>
      </c>
      <c r="D18" t="s">
        <v>143</v>
      </c>
      <c r="E18" t="s">
        <v>136</v>
      </c>
      <c r="F18" t="s">
        <v>142</v>
      </c>
      <c r="G18" t="s">
        <v>144</v>
      </c>
      <c r="H18" t="s">
        <v>136</v>
      </c>
      <c r="I18" t="s">
        <v>145</v>
      </c>
    </row>
    <row r="19" spans="1:14" x14ac:dyDescent="0.25">
      <c r="B19" t="s">
        <v>6</v>
      </c>
      <c r="C19" t="s">
        <v>9</v>
      </c>
      <c r="D19" t="s">
        <v>95</v>
      </c>
    </row>
    <row r="20" spans="1:14" x14ac:dyDescent="0.25">
      <c r="A20" t="s">
        <v>149</v>
      </c>
      <c r="B20" t="s">
        <v>66</v>
      </c>
      <c r="C20" t="s">
        <v>62</v>
      </c>
      <c r="D20" t="s">
        <v>150</v>
      </c>
      <c r="E20" t="s">
        <v>151</v>
      </c>
      <c r="F20" t="s">
        <v>75</v>
      </c>
      <c r="G20" t="s">
        <v>152</v>
      </c>
      <c r="H20" t="s">
        <v>153</v>
      </c>
      <c r="I20" t="s">
        <v>154</v>
      </c>
      <c r="J20" t="s">
        <v>155</v>
      </c>
      <c r="K20" t="s">
        <v>156</v>
      </c>
      <c r="L20" t="s">
        <v>157</v>
      </c>
      <c r="M20" t="s">
        <v>158</v>
      </c>
      <c r="N20" t="s">
        <v>159</v>
      </c>
    </row>
    <row r="22" spans="1:14" x14ac:dyDescent="0.25">
      <c r="B22" t="s">
        <v>160</v>
      </c>
      <c r="C22" t="s">
        <v>161</v>
      </c>
      <c r="D22" t="s">
        <v>162</v>
      </c>
      <c r="E22">
        <v>0</v>
      </c>
      <c r="F22" t="s">
        <v>5</v>
      </c>
      <c r="G22">
        <v>1</v>
      </c>
      <c r="H22" t="s">
        <v>77</v>
      </c>
      <c r="I22" t="s">
        <v>78</v>
      </c>
      <c r="J22" t="s">
        <v>163</v>
      </c>
      <c r="K22" t="s">
        <v>80</v>
      </c>
    </row>
    <row r="23" spans="1:14" x14ac:dyDescent="0.25">
      <c r="A23" t="s">
        <v>29</v>
      </c>
      <c r="B23" t="s">
        <v>24</v>
      </c>
      <c r="C23" t="s">
        <v>30</v>
      </c>
      <c r="D23" t="s">
        <v>31</v>
      </c>
    </row>
    <row r="24" spans="1:14" x14ac:dyDescent="0.25">
      <c r="B24" t="s">
        <v>32</v>
      </c>
      <c r="C24" t="s">
        <v>33</v>
      </c>
      <c r="D24">
        <v>28.013000000000002</v>
      </c>
      <c r="E24" t="s">
        <v>34</v>
      </c>
      <c r="F24" t="s">
        <v>35</v>
      </c>
      <c r="G24">
        <v>16.2</v>
      </c>
      <c r="H24" t="s">
        <v>36</v>
      </c>
      <c r="I24" t="s">
        <v>37</v>
      </c>
      <c r="J24" t="s">
        <v>38</v>
      </c>
      <c r="K24">
        <v>0.80800000000000005</v>
      </c>
      <c r="L24" t="s">
        <v>39</v>
      </c>
    </row>
    <row r="26" spans="1:14" x14ac:dyDescent="0.25">
      <c r="B26" t="s">
        <v>68</v>
      </c>
      <c r="C26" s="1" t="s">
        <v>164</v>
      </c>
      <c r="D26" s="1" t="s">
        <v>165</v>
      </c>
      <c r="E26" s="1" t="s">
        <v>165</v>
      </c>
      <c r="F26" s="1" t="s">
        <v>166</v>
      </c>
      <c r="G26" s="1" t="s">
        <v>167</v>
      </c>
      <c r="H26" s="1" t="s">
        <v>168</v>
      </c>
      <c r="I26" t="s">
        <v>167</v>
      </c>
    </row>
    <row r="27" spans="1:14" x14ac:dyDescent="0.25">
      <c r="B27" t="s">
        <v>68</v>
      </c>
      <c r="C27" s="1" t="s">
        <v>1</v>
      </c>
      <c r="D27" s="1" t="s">
        <v>58</v>
      </c>
      <c r="E27" s="1" t="s">
        <v>59</v>
      </c>
      <c r="F27" s="1"/>
      <c r="G27" s="1"/>
      <c r="H27" s="1"/>
    </row>
    <row r="28" spans="1:14" x14ac:dyDescent="0.25">
      <c r="B28" t="s">
        <v>73</v>
      </c>
      <c r="C28" s="1" t="s">
        <v>3</v>
      </c>
      <c r="D28" s="1" t="s">
        <v>60</v>
      </c>
      <c r="E28" s="1" t="s">
        <v>3</v>
      </c>
      <c r="F28" s="1" t="s">
        <v>60</v>
      </c>
      <c r="G28" s="1"/>
      <c r="H28" s="1"/>
    </row>
    <row r="29" spans="1:14" x14ac:dyDescent="0.25">
      <c r="G29" s="1"/>
      <c r="H29" s="1"/>
    </row>
    <row r="30" spans="1:14" x14ac:dyDescent="0.25">
      <c r="B30">
        <v>1.5640000000000001</v>
      </c>
      <c r="C30" s="1">
        <v>1.6709999999999999E-2</v>
      </c>
      <c r="D30" s="1">
        <v>64.769000000000005</v>
      </c>
      <c r="E30" s="1">
        <v>6.6517999999999994E-2</v>
      </c>
      <c r="F30" s="1">
        <v>163.13</v>
      </c>
      <c r="G30" s="1"/>
      <c r="H30" s="1"/>
    </row>
    <row r="31" spans="1:14" x14ac:dyDescent="0.25">
      <c r="B31">
        <v>1.631</v>
      </c>
      <c r="C31" s="1">
        <v>1.7920999999999999E-2</v>
      </c>
      <c r="D31" s="1">
        <v>67.741</v>
      </c>
      <c r="E31" s="1">
        <v>6.2669000000000002E-2</v>
      </c>
      <c r="F31" s="1">
        <v>150.97999999999999</v>
      </c>
      <c r="G31" s="1"/>
      <c r="H31" s="1"/>
    </row>
    <row r="32" spans="1:14" x14ac:dyDescent="0.25">
      <c r="B32">
        <v>1.6970000000000001</v>
      </c>
      <c r="C32" s="1">
        <v>1.8931E-2</v>
      </c>
      <c r="D32" s="1">
        <v>70.12</v>
      </c>
      <c r="E32" s="1">
        <v>4.9468999999999999E-2</v>
      </c>
      <c r="F32" s="1">
        <v>114.09</v>
      </c>
      <c r="G32" s="1"/>
      <c r="H32" s="1"/>
    </row>
    <row r="33" spans="2:8" x14ac:dyDescent="0.25">
      <c r="B33">
        <v>1.78</v>
      </c>
      <c r="C33" s="1">
        <v>1.9800000000000002E-2</v>
      </c>
      <c r="D33" s="1">
        <v>72.072000000000003</v>
      </c>
      <c r="E33" s="1">
        <v>3.8170000000000003E-2</v>
      </c>
      <c r="F33" s="1">
        <v>83.941000000000003</v>
      </c>
      <c r="G33" s="1"/>
      <c r="H33" s="1"/>
    </row>
    <row r="34" spans="2:8" x14ac:dyDescent="0.25">
      <c r="B34">
        <v>1.8680000000000001</v>
      </c>
      <c r="C34" s="1">
        <v>2.0521999999999999E-2</v>
      </c>
      <c r="D34" s="1">
        <v>73.62</v>
      </c>
      <c r="E34" s="1">
        <v>3.8299E-2</v>
      </c>
      <c r="F34" s="1">
        <v>80.265000000000001</v>
      </c>
      <c r="G34" s="1"/>
      <c r="H34" s="1"/>
    </row>
    <row r="35" spans="2:8" x14ac:dyDescent="0.25">
      <c r="B35">
        <v>1.948</v>
      </c>
      <c r="C35" s="1">
        <v>2.1299999999999999E-2</v>
      </c>
      <c r="D35" s="1">
        <v>75.215999999999994</v>
      </c>
      <c r="E35" s="1">
        <v>5.1282000000000001E-2</v>
      </c>
      <c r="F35" s="1">
        <v>102.95</v>
      </c>
      <c r="G35" s="1"/>
      <c r="H35" s="1"/>
    </row>
    <row r="36" spans="2:8" x14ac:dyDescent="0.25">
      <c r="B36">
        <v>2.0270000000000001</v>
      </c>
      <c r="C36" s="1">
        <v>2.2342000000000001E-2</v>
      </c>
      <c r="D36" s="1">
        <v>77.272999999999996</v>
      </c>
      <c r="E36" s="1">
        <v>6.6206000000000001E-2</v>
      </c>
      <c r="F36" s="1">
        <v>127.98</v>
      </c>
      <c r="G36" s="1"/>
      <c r="H36" s="1"/>
    </row>
    <row r="37" spans="2:8" x14ac:dyDescent="0.25">
      <c r="B37">
        <v>2.1070000000000002</v>
      </c>
      <c r="C37" s="1">
        <v>2.3556000000000001E-2</v>
      </c>
      <c r="D37" s="1">
        <v>79.576999999999998</v>
      </c>
      <c r="E37" s="1">
        <v>7.6139999999999999E-2</v>
      </c>
      <c r="F37" s="1">
        <v>141.86000000000001</v>
      </c>
      <c r="G37" s="1"/>
      <c r="H37" s="1"/>
    </row>
    <row r="38" spans="2:8" x14ac:dyDescent="0.25">
      <c r="B38">
        <v>2.1859999999999999</v>
      </c>
      <c r="C38" s="1">
        <v>2.4839E-2</v>
      </c>
      <c r="D38" s="1">
        <v>81.924999999999997</v>
      </c>
      <c r="E38" s="1">
        <v>8.5014999999999993E-2</v>
      </c>
      <c r="F38" s="1">
        <v>152.69</v>
      </c>
      <c r="G38" s="1"/>
      <c r="H38" s="1"/>
    </row>
    <row r="39" spans="2:8" x14ac:dyDescent="0.25">
      <c r="B39">
        <v>2.266</v>
      </c>
      <c r="C39" s="1">
        <v>2.6242000000000001E-2</v>
      </c>
      <c r="D39" s="1">
        <v>84.400999999999996</v>
      </c>
      <c r="E39" s="1">
        <v>0.10390000000000001</v>
      </c>
      <c r="F39" s="1">
        <v>179.97</v>
      </c>
      <c r="G39" s="1"/>
      <c r="H39" s="1"/>
    </row>
    <row r="40" spans="2:8" x14ac:dyDescent="0.25">
      <c r="B40">
        <v>2.3450000000000002</v>
      </c>
      <c r="C40" s="1">
        <v>2.8007000000000001E-2</v>
      </c>
      <c r="D40" s="1">
        <v>87.412999999999997</v>
      </c>
      <c r="E40" s="1">
        <v>0.13292999999999999</v>
      </c>
      <c r="F40" s="1">
        <v>222.64</v>
      </c>
      <c r="G40" s="1"/>
      <c r="H40" s="1"/>
    </row>
    <row r="41" spans="2:8" x14ac:dyDescent="0.25">
      <c r="B41">
        <v>2.4249999999999998</v>
      </c>
      <c r="C41" s="1">
        <v>3.0157E-2</v>
      </c>
      <c r="D41" s="1">
        <v>90.959000000000003</v>
      </c>
      <c r="E41" s="1">
        <v>0.16472000000000001</v>
      </c>
      <c r="F41" s="1">
        <v>267.05</v>
      </c>
      <c r="G41" s="1"/>
      <c r="H41" s="1"/>
    </row>
    <row r="42" spans="2:8" x14ac:dyDescent="0.25">
      <c r="B42">
        <v>2.504</v>
      </c>
      <c r="C42" s="1">
        <v>3.27E-2</v>
      </c>
      <c r="D42" s="1">
        <v>95.022000000000006</v>
      </c>
      <c r="E42" s="1">
        <v>0.19250999999999999</v>
      </c>
      <c r="F42" s="1">
        <v>302.64999999999998</v>
      </c>
      <c r="G42" s="1"/>
      <c r="H42" s="1"/>
    </row>
    <row r="43" spans="2:8" x14ac:dyDescent="0.25">
      <c r="B43">
        <v>2.5830000000000002</v>
      </c>
      <c r="C43" s="1">
        <v>3.5434E-2</v>
      </c>
      <c r="D43" s="1">
        <v>99.254999999999995</v>
      </c>
      <c r="E43" s="1">
        <v>0.17397000000000001</v>
      </c>
      <c r="F43" s="1">
        <v>263.11</v>
      </c>
      <c r="G43" s="1"/>
      <c r="H43" s="1"/>
    </row>
    <row r="44" spans="2:8" x14ac:dyDescent="0.25">
      <c r="B44">
        <v>2.7029999999999998</v>
      </c>
      <c r="C44" s="1">
        <v>3.8477999999999998E-2</v>
      </c>
      <c r="D44" s="1">
        <v>103.76</v>
      </c>
      <c r="E44" s="1">
        <v>0.17512</v>
      </c>
      <c r="F44" s="1">
        <v>253.17</v>
      </c>
      <c r="G44" s="1"/>
      <c r="H44" s="1"/>
    </row>
    <row r="45" spans="2:8" x14ac:dyDescent="0.25">
      <c r="B45">
        <v>2.8220000000000001</v>
      </c>
      <c r="C45" s="1">
        <v>4.2164E-2</v>
      </c>
      <c r="D45" s="1">
        <v>108.98</v>
      </c>
      <c r="E45" s="1">
        <v>0.21704999999999999</v>
      </c>
      <c r="F45" s="1">
        <v>300.97000000000003</v>
      </c>
      <c r="G45" s="1"/>
      <c r="H45" s="1"/>
    </row>
    <row r="46" spans="2:8" x14ac:dyDescent="0.25">
      <c r="B46">
        <v>2.9409999999999998</v>
      </c>
      <c r="C46" s="1">
        <v>4.6433000000000002E-2</v>
      </c>
      <c r="D46" s="1">
        <v>114.79</v>
      </c>
      <c r="E46" s="1">
        <v>0.25495000000000001</v>
      </c>
      <c r="F46" s="1">
        <v>339.68</v>
      </c>
      <c r="G46" s="1"/>
      <c r="H46" s="1"/>
    </row>
    <row r="47" spans="2:8" x14ac:dyDescent="0.25">
      <c r="B47">
        <v>3.06</v>
      </c>
      <c r="C47" s="1">
        <v>5.1129000000000001E-2</v>
      </c>
      <c r="D47" s="1">
        <v>120.93</v>
      </c>
      <c r="E47" s="1">
        <v>0.28186</v>
      </c>
      <c r="F47" s="1">
        <v>361.45</v>
      </c>
      <c r="G47" s="1"/>
      <c r="H47" s="1"/>
    </row>
    <row r="48" spans="2:8" x14ac:dyDescent="0.25">
      <c r="B48">
        <v>3.1789999999999998</v>
      </c>
      <c r="C48" s="1">
        <v>5.5959000000000002E-2</v>
      </c>
      <c r="D48" s="1">
        <v>127.01</v>
      </c>
      <c r="E48" s="1">
        <v>0.26901999999999998</v>
      </c>
      <c r="F48" s="1">
        <v>333.02</v>
      </c>
      <c r="G48" s="1"/>
      <c r="H48" s="1"/>
    </row>
    <row r="49" spans="2:8" x14ac:dyDescent="0.25">
      <c r="B49">
        <v>3.298</v>
      </c>
      <c r="C49" s="1">
        <v>5.9880000000000003E-2</v>
      </c>
      <c r="D49" s="1">
        <v>131.76</v>
      </c>
      <c r="E49" s="1">
        <v>0.24113000000000001</v>
      </c>
      <c r="F49" s="1">
        <v>287.49</v>
      </c>
      <c r="G49" s="1"/>
      <c r="H49" s="1"/>
    </row>
    <row r="50" spans="2:8" x14ac:dyDescent="0.25">
      <c r="B50">
        <v>3.4180000000000001</v>
      </c>
      <c r="C50" s="1">
        <v>6.3549999999999995E-2</v>
      </c>
      <c r="D50" s="1">
        <v>136.06</v>
      </c>
      <c r="E50" s="1">
        <v>0.24667</v>
      </c>
      <c r="F50" s="1">
        <v>283.72000000000003</v>
      </c>
      <c r="G50" s="1"/>
      <c r="H50" s="1"/>
    </row>
    <row r="51" spans="2:8" x14ac:dyDescent="0.25">
      <c r="B51">
        <v>3.5369999999999999</v>
      </c>
      <c r="C51" s="1">
        <v>6.7375000000000004E-2</v>
      </c>
      <c r="D51" s="1">
        <v>140.38</v>
      </c>
      <c r="E51" s="1">
        <v>0.26264999999999999</v>
      </c>
      <c r="F51" s="1">
        <v>292.18</v>
      </c>
      <c r="G51" s="1"/>
      <c r="H51" s="1"/>
    </row>
    <row r="52" spans="2:8" x14ac:dyDescent="0.25">
      <c r="B52">
        <v>3.6560000000000001</v>
      </c>
      <c r="C52" s="1">
        <v>7.1228E-2</v>
      </c>
      <c r="D52" s="1">
        <v>144.6</v>
      </c>
      <c r="E52" s="1">
        <v>0.27559</v>
      </c>
      <c r="F52" s="1">
        <v>296.72000000000003</v>
      </c>
      <c r="G52" s="1"/>
      <c r="H52" s="1"/>
    </row>
    <row r="53" spans="2:8" x14ac:dyDescent="0.25">
      <c r="B53">
        <v>3.7749999999999999</v>
      </c>
      <c r="C53" s="1">
        <v>7.5170000000000001E-2</v>
      </c>
      <c r="D53" s="1">
        <v>148.77000000000001</v>
      </c>
      <c r="E53" s="1">
        <v>0.24886</v>
      </c>
      <c r="F53" s="1">
        <v>258.33999999999997</v>
      </c>
      <c r="G53" s="1"/>
      <c r="H53" s="1"/>
    </row>
    <row r="54" spans="2:8" x14ac:dyDescent="0.25">
      <c r="B54">
        <v>3.9340000000000002</v>
      </c>
      <c r="C54" s="1">
        <v>7.9148999999999997E-2</v>
      </c>
      <c r="D54" s="1">
        <v>152.82</v>
      </c>
      <c r="E54" s="1">
        <v>0.26</v>
      </c>
      <c r="F54" s="1">
        <v>258.57</v>
      </c>
      <c r="G54" s="1"/>
      <c r="H54" s="1"/>
    </row>
    <row r="55" spans="2:8" x14ac:dyDescent="0.25">
      <c r="B55">
        <v>4.093</v>
      </c>
      <c r="C55" s="1">
        <v>8.4302000000000002E-2</v>
      </c>
      <c r="D55" s="1">
        <v>157.86000000000001</v>
      </c>
      <c r="E55" s="1">
        <v>0.31606000000000001</v>
      </c>
      <c r="F55" s="1">
        <v>302.89999999999998</v>
      </c>
      <c r="G55" s="1"/>
      <c r="H55" s="1"/>
    </row>
    <row r="56" spans="2:8" x14ac:dyDescent="0.25">
      <c r="B56">
        <v>4.2519999999999998</v>
      </c>
      <c r="C56" s="1">
        <v>8.9818999999999996E-2</v>
      </c>
      <c r="D56" s="1">
        <v>163.05000000000001</v>
      </c>
      <c r="E56" s="1">
        <v>0.29181000000000001</v>
      </c>
      <c r="F56" s="1">
        <v>270.37</v>
      </c>
      <c r="G56" s="1"/>
      <c r="H56" s="1"/>
    </row>
    <row r="57" spans="2:8" x14ac:dyDescent="0.25">
      <c r="B57">
        <v>4.4109999999999996</v>
      </c>
      <c r="C57" s="1">
        <v>9.3784999999999993E-2</v>
      </c>
      <c r="D57" s="1">
        <v>166.64</v>
      </c>
      <c r="E57" s="1">
        <v>0.21820000000000001</v>
      </c>
      <c r="F57" s="1">
        <v>194.98</v>
      </c>
      <c r="G57" s="1"/>
      <c r="H57" s="1"/>
    </row>
    <row r="58" spans="2:8" x14ac:dyDescent="0.25">
      <c r="B58">
        <v>4.57</v>
      </c>
      <c r="C58" s="1">
        <v>9.6653000000000003E-2</v>
      </c>
      <c r="D58" s="1">
        <v>169.15</v>
      </c>
      <c r="E58" s="1">
        <v>0.24126</v>
      </c>
      <c r="F58" s="1">
        <v>206.89</v>
      </c>
      <c r="G58" s="1"/>
      <c r="H58" s="1"/>
    </row>
    <row r="59" spans="2:8" x14ac:dyDescent="0.25">
      <c r="B59">
        <v>4.7279999999999998</v>
      </c>
      <c r="C59" s="1">
        <v>0.10106</v>
      </c>
      <c r="D59" s="1">
        <v>172.88</v>
      </c>
      <c r="E59" s="1">
        <v>0.31824999999999998</v>
      </c>
      <c r="F59" s="1">
        <v>264.64999999999998</v>
      </c>
      <c r="G59" s="1"/>
      <c r="H59" s="1"/>
    </row>
    <row r="60" spans="2:8" x14ac:dyDescent="0.25">
      <c r="B60">
        <v>4.8869999999999996</v>
      </c>
      <c r="C60" s="1">
        <v>0.10592</v>
      </c>
      <c r="D60" s="1">
        <v>176.86</v>
      </c>
      <c r="E60" s="1">
        <v>0.28939999999999999</v>
      </c>
      <c r="F60" s="1">
        <v>232.52</v>
      </c>
      <c r="G60" s="1"/>
      <c r="H60" s="1"/>
    </row>
    <row r="61" spans="2:8" x14ac:dyDescent="0.25">
      <c r="B61">
        <v>5.0860000000000003</v>
      </c>
      <c r="C61" s="1">
        <v>0.11022999999999999</v>
      </c>
      <c r="D61" s="1">
        <v>180.25</v>
      </c>
      <c r="E61" s="1">
        <v>0.27037</v>
      </c>
      <c r="F61" s="1">
        <v>208.38</v>
      </c>
      <c r="G61" s="1"/>
      <c r="H61" s="1"/>
    </row>
    <row r="62" spans="2:8" x14ac:dyDescent="0.25">
      <c r="B62">
        <v>5.2850000000000001</v>
      </c>
      <c r="C62" s="1">
        <v>0.11512</v>
      </c>
      <c r="D62" s="1">
        <v>183.95</v>
      </c>
      <c r="E62" s="1">
        <v>0.33044000000000001</v>
      </c>
      <c r="F62" s="1">
        <v>245.16</v>
      </c>
      <c r="G62" s="1"/>
      <c r="H62" s="1"/>
    </row>
    <row r="63" spans="2:8" x14ac:dyDescent="0.25">
      <c r="B63">
        <v>5.4829999999999997</v>
      </c>
      <c r="C63" s="1">
        <v>0.12102</v>
      </c>
      <c r="D63" s="1">
        <v>188.25</v>
      </c>
      <c r="E63" s="1">
        <v>0.28815000000000002</v>
      </c>
      <c r="F63" s="1">
        <v>243.04</v>
      </c>
      <c r="G63" s="1"/>
      <c r="H63" s="1"/>
    </row>
    <row r="64" spans="2:8" x14ac:dyDescent="0.25">
      <c r="B64">
        <v>5.6820000000000004</v>
      </c>
      <c r="C64" s="1">
        <v>0.12418</v>
      </c>
      <c r="D64" s="1">
        <v>191.59</v>
      </c>
      <c r="E64" s="1">
        <v>0.18609999999999999</v>
      </c>
      <c r="F64" s="1">
        <v>193.61</v>
      </c>
      <c r="G64" s="1"/>
      <c r="H64" s="1"/>
    </row>
    <row r="65" spans="2:8" x14ac:dyDescent="0.25">
      <c r="B65">
        <v>5.88</v>
      </c>
      <c r="C65" s="1">
        <v>0.12667</v>
      </c>
      <c r="D65" s="1">
        <v>194.13</v>
      </c>
      <c r="E65" s="1">
        <v>0.22738</v>
      </c>
      <c r="F65" s="1">
        <v>227.26</v>
      </c>
      <c r="G65" s="1"/>
      <c r="H65" s="1"/>
    </row>
    <row r="66" spans="2:8" x14ac:dyDescent="0.25">
      <c r="B66">
        <v>6.0789999999999997</v>
      </c>
      <c r="C66" s="1">
        <v>0.13084999999999999</v>
      </c>
      <c r="D66" s="1">
        <v>198.26</v>
      </c>
      <c r="E66" s="1">
        <v>0.27123999999999998</v>
      </c>
      <c r="F66" s="1">
        <v>262.63</v>
      </c>
      <c r="G66" s="1"/>
      <c r="H66" s="1"/>
    </row>
    <row r="67" spans="2:8" x14ac:dyDescent="0.25">
      <c r="B67">
        <v>6.3170000000000002</v>
      </c>
      <c r="C67" s="1">
        <v>0.13511000000000001</v>
      </c>
      <c r="D67" s="1">
        <v>202.31</v>
      </c>
      <c r="E67" s="1">
        <v>0.23877999999999999</v>
      </c>
      <c r="F67" s="1">
        <v>223.03</v>
      </c>
      <c r="G67" s="1"/>
      <c r="H67" s="1"/>
    </row>
    <row r="68" spans="2:8" x14ac:dyDescent="0.25">
      <c r="B68">
        <v>6.556</v>
      </c>
      <c r="C68" s="1">
        <v>0.13868</v>
      </c>
      <c r="D68" s="1">
        <v>205.58</v>
      </c>
      <c r="E68" s="1">
        <v>0.25336999999999998</v>
      </c>
      <c r="F68" s="1">
        <v>227.38</v>
      </c>
      <c r="G68" s="1"/>
      <c r="H68" s="1"/>
    </row>
    <row r="69" spans="2:8" x14ac:dyDescent="0.25">
      <c r="B69">
        <v>6.7939999999999996</v>
      </c>
      <c r="C69" s="1">
        <v>0.14312</v>
      </c>
      <c r="D69" s="1">
        <v>209.49</v>
      </c>
      <c r="E69" s="1">
        <v>0.34799999999999998</v>
      </c>
      <c r="F69" s="1">
        <v>301.29000000000002</v>
      </c>
      <c r="G69" s="1"/>
      <c r="H69" s="1"/>
    </row>
    <row r="70" spans="2:8" x14ac:dyDescent="0.25">
      <c r="B70">
        <v>7.032</v>
      </c>
      <c r="C70" s="1">
        <v>0.14928</v>
      </c>
      <c r="D70" s="1">
        <v>214.75</v>
      </c>
      <c r="E70" s="1">
        <v>0.34792000000000001</v>
      </c>
      <c r="F70" s="1">
        <v>291.85000000000002</v>
      </c>
      <c r="G70" s="1"/>
      <c r="H70" s="1"/>
    </row>
    <row r="71" spans="2:8" x14ac:dyDescent="0.25">
      <c r="B71">
        <v>7.31</v>
      </c>
      <c r="C71" s="1">
        <v>0.15418000000000001</v>
      </c>
      <c r="D71" s="1">
        <v>218.77</v>
      </c>
      <c r="E71" s="1">
        <v>0.38629999999999998</v>
      </c>
      <c r="F71" s="1">
        <v>309.92</v>
      </c>
      <c r="G71" s="1"/>
      <c r="H71" s="1"/>
    </row>
    <row r="72" spans="2:8" x14ac:dyDescent="0.25">
      <c r="B72">
        <v>7.5880000000000001</v>
      </c>
      <c r="C72" s="1">
        <v>0.16203999999999999</v>
      </c>
      <c r="D72" s="1">
        <v>224.99</v>
      </c>
      <c r="E72" s="1">
        <v>0.54381999999999997</v>
      </c>
      <c r="F72" s="1">
        <v>421.67</v>
      </c>
      <c r="G72" s="1"/>
      <c r="H72" s="1"/>
    </row>
    <row r="73" spans="2:8" x14ac:dyDescent="0.25">
      <c r="B73">
        <v>7.867</v>
      </c>
      <c r="C73" s="1">
        <v>0.17152999999999999</v>
      </c>
      <c r="D73" s="1">
        <v>232.22</v>
      </c>
      <c r="E73" s="1">
        <v>0.71187999999999996</v>
      </c>
      <c r="F73" s="1">
        <v>532.42999999999995</v>
      </c>
      <c r="G73" s="1"/>
      <c r="H73" s="1"/>
    </row>
    <row r="74" spans="2:8" x14ac:dyDescent="0.25">
      <c r="B74">
        <v>8.1449999999999996</v>
      </c>
      <c r="C74" s="1">
        <v>0.18393999999999999</v>
      </c>
      <c r="D74" s="1">
        <v>241.37</v>
      </c>
      <c r="E74" s="1">
        <v>0.75734999999999997</v>
      </c>
      <c r="F74" s="1">
        <v>547.83000000000004</v>
      </c>
      <c r="G74" s="1"/>
      <c r="H74" s="1"/>
    </row>
    <row r="75" spans="2:8" x14ac:dyDescent="0.25">
      <c r="B75">
        <v>8.4619999999999997</v>
      </c>
      <c r="C75" s="1">
        <v>0.19550999999999999</v>
      </c>
      <c r="D75" s="1">
        <v>249.57</v>
      </c>
      <c r="E75" s="1">
        <v>0.62695999999999996</v>
      </c>
      <c r="F75" s="1">
        <v>437.56</v>
      </c>
      <c r="G75" s="1"/>
      <c r="H75" s="1"/>
    </row>
    <row r="76" spans="2:8" x14ac:dyDescent="0.25">
      <c r="B76">
        <v>8.7799999999999994</v>
      </c>
      <c r="C76" s="1">
        <v>0.20438000000000001</v>
      </c>
      <c r="D76" s="1">
        <v>255.63</v>
      </c>
      <c r="E76" s="1">
        <v>0.55122000000000004</v>
      </c>
      <c r="F76" s="1">
        <v>370.26</v>
      </c>
      <c r="G76" s="1"/>
      <c r="H76" s="1"/>
    </row>
    <row r="77" spans="2:8" x14ac:dyDescent="0.25">
      <c r="B77">
        <v>9.0980000000000008</v>
      </c>
      <c r="C77" s="1">
        <v>0.21285000000000001</v>
      </c>
      <c r="D77" s="1">
        <v>261.22000000000003</v>
      </c>
      <c r="E77" s="1">
        <v>0.57367999999999997</v>
      </c>
      <c r="F77" s="1">
        <v>371.77</v>
      </c>
      <c r="G77" s="1"/>
      <c r="H77" s="1"/>
    </row>
    <row r="78" spans="2:8" x14ac:dyDescent="0.25">
      <c r="B78">
        <v>9.4160000000000004</v>
      </c>
      <c r="C78" s="1">
        <v>0.22181000000000001</v>
      </c>
      <c r="D78" s="1">
        <v>266.93</v>
      </c>
      <c r="E78" s="1">
        <v>0.55279</v>
      </c>
      <c r="F78" s="1">
        <v>346.08</v>
      </c>
      <c r="G78" s="1"/>
      <c r="H78" s="1"/>
    </row>
    <row r="79" spans="2:8" x14ac:dyDescent="0.25">
      <c r="B79">
        <v>9.7729999999999997</v>
      </c>
      <c r="C79" s="1">
        <v>0.23003999999999999</v>
      </c>
      <c r="D79" s="1">
        <v>271.98</v>
      </c>
      <c r="E79" s="1">
        <v>0.48958000000000002</v>
      </c>
      <c r="F79" s="1">
        <v>295.56</v>
      </c>
      <c r="G79" s="1"/>
      <c r="H79" s="1"/>
    </row>
    <row r="80" spans="2:8" x14ac:dyDescent="0.25">
      <c r="B80">
        <v>10.131</v>
      </c>
      <c r="C80" s="1">
        <v>0.23737</v>
      </c>
      <c r="D80" s="1">
        <v>276.32</v>
      </c>
      <c r="E80" s="1">
        <v>0.47611999999999999</v>
      </c>
      <c r="F80" s="1">
        <v>277.2</v>
      </c>
      <c r="G80" s="1"/>
      <c r="H80" s="1"/>
    </row>
    <row r="81" spans="2:8" x14ac:dyDescent="0.25">
      <c r="B81">
        <v>10.488</v>
      </c>
      <c r="C81" s="1">
        <v>0.24464</v>
      </c>
      <c r="D81" s="1">
        <v>280.48</v>
      </c>
      <c r="E81" s="1">
        <v>0.42298000000000002</v>
      </c>
      <c r="F81" s="1">
        <v>238.02</v>
      </c>
      <c r="G81" s="1"/>
      <c r="H81" s="1"/>
    </row>
    <row r="82" spans="2:8" x14ac:dyDescent="0.25">
      <c r="B82">
        <v>10.885</v>
      </c>
      <c r="C82" s="1">
        <v>0.25056</v>
      </c>
      <c r="D82" s="1">
        <v>283.74</v>
      </c>
      <c r="E82" s="1">
        <v>0.33967000000000003</v>
      </c>
      <c r="F82" s="1">
        <v>184.25</v>
      </c>
      <c r="G82" s="1"/>
      <c r="H82" s="1"/>
    </row>
    <row r="83" spans="2:8" x14ac:dyDescent="0.25">
      <c r="B83">
        <v>11.282999999999999</v>
      </c>
      <c r="C83" s="1">
        <v>0.25541000000000003</v>
      </c>
      <c r="D83" s="1">
        <v>286.32</v>
      </c>
      <c r="E83" s="1">
        <v>0.35876000000000002</v>
      </c>
      <c r="F83" s="1">
        <v>187.16</v>
      </c>
      <c r="G83" s="1"/>
      <c r="H83" s="1"/>
    </row>
    <row r="84" spans="2:8" x14ac:dyDescent="0.25">
      <c r="B84">
        <v>11.68</v>
      </c>
      <c r="C84" s="1">
        <v>0.26153999999999999</v>
      </c>
      <c r="D84" s="1">
        <v>289.47000000000003</v>
      </c>
      <c r="E84" s="1">
        <v>0.35392000000000001</v>
      </c>
      <c r="F84" s="1">
        <v>178.91</v>
      </c>
      <c r="G84" s="1"/>
      <c r="H84" s="1"/>
    </row>
    <row r="85" spans="2:8" x14ac:dyDescent="0.25">
      <c r="B85">
        <v>12.117000000000001</v>
      </c>
      <c r="C85" s="1">
        <v>0.26638000000000001</v>
      </c>
      <c r="D85" s="1">
        <v>291.87</v>
      </c>
      <c r="E85" s="1">
        <v>0.30904999999999999</v>
      </c>
      <c r="F85" s="1">
        <v>150.37</v>
      </c>
    </row>
    <row r="86" spans="2:8" x14ac:dyDescent="0.25">
      <c r="B86">
        <v>12.554</v>
      </c>
      <c r="C86" s="1">
        <v>0.27123000000000003</v>
      </c>
      <c r="D86" s="1">
        <v>294.18</v>
      </c>
      <c r="E86" s="1">
        <v>0.35727999999999999</v>
      </c>
      <c r="F86" s="1">
        <v>167.59</v>
      </c>
    </row>
    <row r="87" spans="2:8" x14ac:dyDescent="0.25">
      <c r="B87">
        <v>12.991</v>
      </c>
      <c r="C87" s="1">
        <v>0.27717999999999998</v>
      </c>
      <c r="D87" s="1">
        <v>296.93</v>
      </c>
      <c r="E87" s="1">
        <v>0.31616</v>
      </c>
      <c r="F87" s="1">
        <v>144.05000000000001</v>
      </c>
    </row>
    <row r="88" spans="2:8" x14ac:dyDescent="0.25">
      <c r="B88">
        <v>13.467000000000001</v>
      </c>
      <c r="C88" s="1">
        <v>0.28086</v>
      </c>
      <c r="D88" s="1">
        <v>298.58</v>
      </c>
      <c r="E88" s="1">
        <v>0.24092</v>
      </c>
      <c r="F88" s="1">
        <v>105.49</v>
      </c>
    </row>
    <row r="89" spans="2:8" x14ac:dyDescent="0.25">
      <c r="B89">
        <v>13.944000000000001</v>
      </c>
      <c r="C89" s="1">
        <v>0.28459000000000001</v>
      </c>
      <c r="D89" s="1">
        <v>300.18</v>
      </c>
      <c r="E89" s="1">
        <v>0.2248</v>
      </c>
      <c r="F89" s="1">
        <v>95.13</v>
      </c>
    </row>
    <row r="90" spans="2:8" x14ac:dyDescent="0.25">
      <c r="B90">
        <v>14.46</v>
      </c>
      <c r="C90" s="1">
        <v>0.28781000000000001</v>
      </c>
      <c r="D90" s="1">
        <v>301.51</v>
      </c>
      <c r="E90" s="1">
        <v>0.21034</v>
      </c>
      <c r="F90" s="1">
        <v>85.753</v>
      </c>
    </row>
    <row r="91" spans="2:8" x14ac:dyDescent="0.25">
      <c r="B91">
        <v>14.977</v>
      </c>
      <c r="C91" s="1">
        <v>0.29111999999999999</v>
      </c>
      <c r="D91" s="1">
        <v>302.83999999999997</v>
      </c>
      <c r="E91" s="1">
        <v>0.18861</v>
      </c>
      <c r="F91" s="1">
        <v>74.382000000000005</v>
      </c>
    </row>
    <row r="92" spans="2:8" x14ac:dyDescent="0.25">
      <c r="B92">
        <v>15.532999999999999</v>
      </c>
      <c r="C92" s="1">
        <v>0.29366999999999999</v>
      </c>
      <c r="D92" s="1">
        <v>303.83</v>
      </c>
      <c r="E92" s="1">
        <v>0.18418000000000001</v>
      </c>
      <c r="F92" s="1">
        <v>69.783000000000001</v>
      </c>
    </row>
    <row r="93" spans="2:8" x14ac:dyDescent="0.25">
      <c r="B93">
        <v>16.088999999999999</v>
      </c>
      <c r="C93" s="1">
        <v>0.29685</v>
      </c>
      <c r="D93" s="1">
        <v>305.01</v>
      </c>
      <c r="E93" s="1">
        <v>0.23039000000000001</v>
      </c>
      <c r="F93" s="1">
        <v>84.209000000000003</v>
      </c>
    </row>
    <row r="94" spans="2:8" x14ac:dyDescent="0.25">
      <c r="B94">
        <v>16.684999999999999</v>
      </c>
      <c r="C94" s="1">
        <v>0.30082999999999999</v>
      </c>
      <c r="D94" s="1">
        <v>306.44</v>
      </c>
      <c r="E94" s="1">
        <v>0.21915000000000001</v>
      </c>
      <c r="F94" s="1">
        <v>77.680000000000007</v>
      </c>
    </row>
    <row r="95" spans="2:8" x14ac:dyDescent="0.25">
      <c r="B95">
        <v>17.280999999999999</v>
      </c>
      <c r="C95" s="1">
        <v>0.30364999999999998</v>
      </c>
      <c r="D95" s="1">
        <v>307.42</v>
      </c>
      <c r="E95" s="1">
        <v>0.15301000000000001</v>
      </c>
      <c r="F95" s="1">
        <v>52.362000000000002</v>
      </c>
    </row>
    <row r="96" spans="2:8" x14ac:dyDescent="0.25">
      <c r="B96">
        <v>17.916</v>
      </c>
      <c r="C96" s="1">
        <v>0.30556</v>
      </c>
      <c r="D96" s="1">
        <v>308.06</v>
      </c>
      <c r="E96" s="1">
        <v>0.13589999999999999</v>
      </c>
      <c r="F96" s="1">
        <v>44.665999999999997</v>
      </c>
    </row>
    <row r="97" spans="2:6" x14ac:dyDescent="0.25">
      <c r="B97">
        <v>18.552</v>
      </c>
      <c r="C97" s="1">
        <v>0.30784</v>
      </c>
      <c r="D97" s="1">
        <v>308.8</v>
      </c>
      <c r="E97" s="1">
        <v>0.15989999999999999</v>
      </c>
      <c r="F97" s="1">
        <v>50.74</v>
      </c>
    </row>
    <row r="98" spans="2:6" x14ac:dyDescent="0.25">
      <c r="B98">
        <v>19.227</v>
      </c>
      <c r="C98" s="1">
        <v>0.31047000000000002</v>
      </c>
      <c r="D98" s="1">
        <v>309.62</v>
      </c>
      <c r="E98" s="1">
        <v>0.19419</v>
      </c>
      <c r="F98" s="1">
        <v>59.457000000000001</v>
      </c>
    </row>
    <row r="99" spans="2:6" x14ac:dyDescent="0.25">
      <c r="B99">
        <v>19.902000000000001</v>
      </c>
      <c r="C99" s="1">
        <v>0.31375999999999998</v>
      </c>
      <c r="D99" s="1">
        <v>310.61</v>
      </c>
      <c r="E99" s="1">
        <v>0.21929999999999999</v>
      </c>
      <c r="F99" s="1">
        <v>64.957999999999998</v>
      </c>
    </row>
    <row r="100" spans="2:6" x14ac:dyDescent="0.25">
      <c r="B100">
        <v>20.617000000000001</v>
      </c>
      <c r="C100" s="1">
        <v>0.31711</v>
      </c>
      <c r="D100" s="1">
        <v>311.58999999999997</v>
      </c>
      <c r="E100" s="1">
        <v>0.18078</v>
      </c>
      <c r="F100" s="1">
        <v>51.866999999999997</v>
      </c>
    </row>
    <row r="101" spans="2:6" x14ac:dyDescent="0.25">
      <c r="B101">
        <v>21.372</v>
      </c>
      <c r="C101" s="1">
        <v>0.31935999999999998</v>
      </c>
      <c r="D101" s="1">
        <v>312.22000000000003</v>
      </c>
      <c r="E101" s="1">
        <v>0.13730000000000001</v>
      </c>
      <c r="F101" s="1">
        <v>37.929000000000002</v>
      </c>
    </row>
    <row r="102" spans="2:6" x14ac:dyDescent="0.25">
      <c r="B102">
        <v>22.126999999999999</v>
      </c>
      <c r="C102" s="1">
        <v>0.32133</v>
      </c>
      <c r="D102" s="1">
        <v>312.75</v>
      </c>
      <c r="E102" s="1">
        <v>0.18545</v>
      </c>
      <c r="F102" s="1">
        <v>49.154000000000003</v>
      </c>
    </row>
    <row r="103" spans="2:6" x14ac:dyDescent="0.25">
      <c r="B103">
        <v>22.920999999999999</v>
      </c>
      <c r="C103" s="1">
        <v>0.32499</v>
      </c>
      <c r="D103" s="1">
        <v>313.70999999999998</v>
      </c>
      <c r="E103" s="1">
        <v>0.22584000000000001</v>
      </c>
      <c r="F103" s="1">
        <v>58.134999999999998</v>
      </c>
    </row>
    <row r="104" spans="2:6" x14ac:dyDescent="0.25">
      <c r="B104">
        <v>23.754999999999999</v>
      </c>
      <c r="C104" s="1">
        <v>0.32829000000000003</v>
      </c>
      <c r="D104" s="1">
        <v>314.54000000000002</v>
      </c>
      <c r="E104" s="1">
        <v>0.18870999999999999</v>
      </c>
      <c r="F104" s="1">
        <v>46.92</v>
      </c>
    </row>
    <row r="105" spans="2:6" x14ac:dyDescent="0.25">
      <c r="B105">
        <v>24.629000000000001</v>
      </c>
      <c r="C105" s="1">
        <v>0.33088000000000001</v>
      </c>
      <c r="D105" s="1">
        <v>315.18</v>
      </c>
      <c r="E105" s="1">
        <v>0.18581</v>
      </c>
      <c r="F105" s="1">
        <v>44.414999999999999</v>
      </c>
    </row>
    <row r="106" spans="2:6" x14ac:dyDescent="0.25">
      <c r="B106">
        <v>25.503</v>
      </c>
      <c r="C106" s="1">
        <v>0.33401999999999998</v>
      </c>
      <c r="D106" s="1">
        <v>315.91000000000003</v>
      </c>
      <c r="E106" s="1">
        <v>0.17287</v>
      </c>
      <c r="F106" s="1">
        <v>40.103000000000002</v>
      </c>
    </row>
    <row r="107" spans="2:6" x14ac:dyDescent="0.25">
      <c r="B107">
        <v>26.417000000000002</v>
      </c>
      <c r="C107" s="1">
        <v>0.33613999999999999</v>
      </c>
      <c r="D107" s="1">
        <v>316.39999999999998</v>
      </c>
      <c r="E107" s="1">
        <v>0.20472000000000001</v>
      </c>
      <c r="F107" s="1">
        <v>45.427</v>
      </c>
    </row>
    <row r="108" spans="2:6" x14ac:dyDescent="0.25">
      <c r="B108">
        <v>27.37</v>
      </c>
      <c r="C108" s="1">
        <v>0.34029999999999999</v>
      </c>
      <c r="D108" s="1">
        <v>317.31</v>
      </c>
      <c r="E108" s="1">
        <v>0.23391000000000001</v>
      </c>
      <c r="F108" s="1">
        <v>50.515999999999998</v>
      </c>
    </row>
    <row r="109" spans="2:6" x14ac:dyDescent="0.25">
      <c r="B109">
        <v>28.363</v>
      </c>
      <c r="C109" s="1">
        <v>0.34336</v>
      </c>
      <c r="D109" s="1">
        <v>317.95</v>
      </c>
      <c r="E109" s="1">
        <v>0.12798000000000001</v>
      </c>
      <c r="F109" s="1">
        <v>26.856000000000002</v>
      </c>
    </row>
    <row r="110" spans="2:6" x14ac:dyDescent="0.25">
      <c r="B110">
        <v>29.396000000000001</v>
      </c>
      <c r="C110" s="1">
        <v>0.34427000000000002</v>
      </c>
      <c r="D110" s="1">
        <v>318.14</v>
      </c>
      <c r="E110" s="1">
        <v>0.17258999999999999</v>
      </c>
      <c r="F110" s="1">
        <v>34.198</v>
      </c>
    </row>
    <row r="111" spans="2:6" x14ac:dyDescent="0.25">
      <c r="B111">
        <v>30.468</v>
      </c>
      <c r="C111" s="1">
        <v>0.34872999999999998</v>
      </c>
      <c r="D111" s="1">
        <v>319.02</v>
      </c>
      <c r="E111" s="1">
        <v>0.25944</v>
      </c>
      <c r="F111" s="1">
        <v>50.329000000000001</v>
      </c>
    </row>
    <row r="112" spans="2:6" x14ac:dyDescent="0.25">
      <c r="B112">
        <v>31.541</v>
      </c>
      <c r="C112" s="1">
        <v>0.35221000000000002</v>
      </c>
      <c r="D112" s="1">
        <v>319.68</v>
      </c>
      <c r="E112" s="1">
        <v>0.23136000000000001</v>
      </c>
      <c r="F112" s="1">
        <v>44.012</v>
      </c>
    </row>
    <row r="114" spans="2:7" x14ac:dyDescent="0.25">
      <c r="B114" t="s">
        <v>149</v>
      </c>
      <c r="C114" t="s">
        <v>66</v>
      </c>
      <c r="D114" t="s">
        <v>50</v>
      </c>
    </row>
    <row r="115" spans="2:7" x14ac:dyDescent="0.25">
      <c r="B115" t="s">
        <v>68</v>
      </c>
      <c r="C115" t="s">
        <v>42</v>
      </c>
      <c r="D115" t="s">
        <v>52</v>
      </c>
      <c r="E115">
        <v>0.35199999999999998</v>
      </c>
      <c r="F115" t="s">
        <v>3</v>
      </c>
    </row>
    <row r="116" spans="2:7" x14ac:dyDescent="0.25">
      <c r="B116" t="s">
        <v>58</v>
      </c>
      <c r="C116" t="s">
        <v>102</v>
      </c>
      <c r="D116" t="s">
        <v>52</v>
      </c>
      <c r="E116">
        <v>319.68</v>
      </c>
      <c r="F116" t="s">
        <v>60</v>
      </c>
    </row>
    <row r="117" spans="2:7" x14ac:dyDescent="0.25">
      <c r="B117" t="s">
        <v>169</v>
      </c>
      <c r="C117" t="s">
        <v>170</v>
      </c>
      <c r="D117" t="s">
        <v>171</v>
      </c>
      <c r="E117" t="s">
        <v>52</v>
      </c>
      <c r="F117">
        <v>1.5640000000000001</v>
      </c>
      <c r="G117" t="s">
        <v>73</v>
      </c>
    </row>
    <row r="118" spans="2:7" x14ac:dyDescent="0.25">
      <c r="B118" t="s">
        <v>172</v>
      </c>
      <c r="C118" t="s">
        <v>173</v>
      </c>
      <c r="D118" t="s">
        <v>52</v>
      </c>
      <c r="E118">
        <v>0.314</v>
      </c>
      <c r="F118" t="s">
        <v>174</v>
      </c>
    </row>
    <row r="119" spans="2:7" x14ac:dyDescent="0.25">
      <c r="B119" t="s">
        <v>68</v>
      </c>
      <c r="C119" t="s">
        <v>164</v>
      </c>
      <c r="D119" t="s">
        <v>175</v>
      </c>
      <c r="E119" t="s">
        <v>52</v>
      </c>
      <c r="F119">
        <v>8.1449999999999996</v>
      </c>
      <c r="G119" t="s">
        <v>73</v>
      </c>
    </row>
    <row r="121" spans="2:7" x14ac:dyDescent="0.25">
      <c r="B121" t="s">
        <v>77</v>
      </c>
      <c r="C121" t="s">
        <v>176</v>
      </c>
      <c r="D121" t="s">
        <v>177</v>
      </c>
      <c r="E121" t="s">
        <v>178</v>
      </c>
      <c r="F121" t="s">
        <v>80</v>
      </c>
    </row>
    <row r="139" spans="3:6" x14ac:dyDescent="0.25">
      <c r="C139" s="1"/>
      <c r="D139" s="1"/>
      <c r="E139" s="1"/>
      <c r="F13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Isotherm data</vt:lpstr>
      <vt:lpstr>Isotherm figure</vt:lpstr>
      <vt:lpstr>BET</vt:lpstr>
      <vt:lpstr>T-plot</vt:lpstr>
      <vt:lpstr>Total pore vol</vt:lpstr>
      <vt:lpstr>Des</vt:lpstr>
      <vt:lpstr>Des data</vt:lpstr>
      <vt:lpstr>NLDFT Des</vt:lpstr>
      <vt:lpstr>NLDFT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Parlett</dc:creator>
  <cp:lastModifiedBy>Christopher Parlett</cp:lastModifiedBy>
  <dcterms:created xsi:type="dcterms:W3CDTF">2012-10-19T11:12:34Z</dcterms:created>
  <dcterms:modified xsi:type="dcterms:W3CDTF">2023-07-04T10:54:39Z</dcterms:modified>
</cp:coreProperties>
</file>