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Support characterisaiton data/"/>
    </mc:Choice>
  </mc:AlternateContent>
  <xr:revisionPtr revIDLastSave="58" documentId="8_{CCABD5AB-0DCD-417A-8CBC-32B19296CF41}" xr6:coauthVersionLast="47" xr6:coauthVersionMax="47" xr10:uidLastSave="{A4A6E37C-C670-4B7E-83DC-A74B8658E66D}"/>
  <bookViews>
    <workbookView xWindow="-110" yWindow="-110" windowWidth="19420" windowHeight="10420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11" l="1"/>
  <c r="C49" i="11"/>
  <c r="D49" i="11"/>
  <c r="E49" i="11"/>
  <c r="F49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5" i="11"/>
  <c r="C45" i="11"/>
  <c r="D45" i="11"/>
  <c r="B47" i="11"/>
  <c r="C47" i="11"/>
  <c r="D47" i="11"/>
  <c r="E47" i="11"/>
  <c r="F47" i="11"/>
  <c r="B48" i="11"/>
  <c r="C48" i="11"/>
  <c r="D48" i="11"/>
  <c r="E48" i="11"/>
  <c r="F48" i="11"/>
  <c r="B91" i="13" l="1"/>
  <c r="C91" i="13"/>
  <c r="D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8" i="13"/>
  <c r="C98" i="13"/>
  <c r="D98" i="13"/>
  <c r="E98" i="13"/>
  <c r="F98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D5" i="1"/>
  <c r="C5" i="1"/>
  <c r="A5" i="1"/>
  <c r="A37" i="1"/>
  <c r="B37" i="1"/>
  <c r="A38" i="1"/>
  <c r="B38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<sst xmlns="http://schemas.openxmlformats.org/spreadsheetml/2006/main" count="863" uniqueCount="189">
  <si>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</si>
  <si>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</si>
  <si>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</si>
  <si>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</si>
  <si>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</si>
  <si>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</si>
  <si>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</si>
  <si>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</si>
  <si>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</si>
  <si>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</si>
  <si>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</si>
  <si>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</si>
  <si>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</si>
  <si>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</si>
  <si>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</si>
  <si>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</si>
  <si>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</si>
  <si>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</si>
  <si>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</si>
  <si>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</si>
  <si>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</si>
  <si>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</si>
  <si>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</si>
  <si>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</si>
  <si>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</si>
  <si>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</si>
  <si>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</si>
  <si>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</si>
  <si>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</si>
  <si>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</si>
  <si>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</si>
  <si>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</si>
  <si>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</si>
  <si>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</si>
  <si>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</si>
  <si>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</si>
  <si>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</si>
  <si>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</si>
  <si>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</si>
  <si>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</si>
  <si>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</si>
  <si>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</si>
  <si>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</si>
  <si>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</si>
  <si>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</si>
  <si>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</si>
  <si>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</si>
  <si>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</si>
  <si>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</si>
  <si>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</si>
  <si>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</si>
  <si>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</si>
  <si>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</si>
  <si>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</si>
  <si>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</si>
  <si>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</si>
  <si>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</si>
  <si>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</si>
  <si>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</si>
  <si>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</si>
  <si>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</si>
  <si>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</si>
  <si>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</si>
  <si>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</si>
  <si>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</si>
  <si>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</si>
  <si>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</si>
  <si>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</si>
  <si>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</si>
  <si>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</si>
  <si>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</si>
  <si>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</si>
  <si>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</si>
  <si>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</si>
  <si>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</si>
  <si>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</si>
  <si>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Moving</t>
  </si>
  <si>
    <t>pt.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</si>
  <si>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</si>
  <si>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</si>
  <si>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</si>
  <si>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</si>
  <si>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</si>
  <si>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</si>
  <si>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</si>
  <si>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</si>
  <si>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</si>
  <si>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</si>
  <si>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</si>
  <si>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</si>
  <si>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</si>
  <si>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</si>
  <si>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</si>
  <si>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</si>
  <si>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</si>
  <si>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</si>
  <si>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</si>
  <si>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</si>
  <si>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</si>
  <si>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</si>
  <si>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</si>
  <si>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</si>
  <si>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</si>
  <si>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</si>
  <si>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</si>
  <si>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</si>
  <si>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</si>
  <si>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</si>
  <si>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</si>
  <si>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</si>
  <si>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</si>
  <si>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</si>
  <si>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</si>
  <si>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CatHub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</si>
  <si>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</si>
  <si>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</si>
  <si>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</si>
  <si>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</si>
  <si>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</si>
  <si>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</si>
  <si>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</si>
  <si>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</si>
  <si>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</si>
  <si>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</si>
  <si>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</si>
  <si>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</si>
  <si>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</si>
  <si>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</si>
  <si>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</si>
  <si>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</si>
  <si>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</si>
  <si>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</si>
  <si>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</si>
  <si>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</si>
  <si>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</si>
  <si>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</si>
  <si>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</si>
  <si>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</si>
  <si>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</si>
  <si>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DFT</t>
  </si>
  <si>
    <t>Model:</t>
  </si>
  <si>
    <t>N2</t>
  </si>
  <si>
    <t>on</t>
  </si>
  <si>
    <t>silica</t>
  </si>
  <si>
    <t>pore,</t>
  </si>
  <si>
    <t>NLDFT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</si>
  <si>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</si>
  <si>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</si>
  <si>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</si>
  <si>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</si>
  <si>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</si>
  <si>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</si>
  <si>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</si>
  <si>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</si>
  <si>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</si>
  <si>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</si>
  <si>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</si>
  <si>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</si>
  <si>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</si>
  <si>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</si>
  <si>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</si>
  <si>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</si>
  <si>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</si>
  <si>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</si>
  <si>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</si>
  <si>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</si>
  <si>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Date:1/31/2023</t>
  </si>
  <si>
    <t>Date:2023/07/03</t>
  </si>
  <si>
    <t>Worm-like_1_30_</t>
  </si>
  <si>
    <t>Worm-like_1_30_1_23.QPS</t>
  </si>
  <si>
    <t>Worm-like_1_30_1_23</t>
  </si>
  <si>
    <t>1/31/2023</t>
  </si>
  <si>
    <t>small</t>
  </si>
  <si>
    <t>Vol.:10.0765</t>
  </si>
  <si>
    <t>Vol.:12.6078</t>
  </si>
  <si>
    <t>Tolerance:variable/0.050</t>
  </si>
  <si>
    <t>(nm)</t>
  </si>
  <si>
    <t>BJH/DH</t>
  </si>
  <si>
    <t>avg.:</t>
  </si>
  <si>
    <t>Surf</t>
  </si>
  <si>
    <t>cc/nm/g</t>
  </si>
  <si>
    <t>m²/nm/g</t>
  </si>
  <si>
    <t>BJH</t>
  </si>
  <si>
    <t>desorption</t>
  </si>
  <si>
    <t>Dv(d)</t>
  </si>
  <si>
    <t>77K</t>
  </si>
  <si>
    <t>(cylindr./sphere.</t>
  </si>
  <si>
    <t>ads.</t>
  </si>
  <si>
    <t>Model)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</si>
</sst>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figure'!$A$5:$A$42</c:f>
              <c:numCache>
                <c:formatCode>0.00E+00</c:formatCode>
                <c:ptCount val="38"/>
                <c:pt idx="0">
                  <c:v>9.8903800000000007E-3</c:v>
                </c:pt>
                <c:pt idx="1">
                  <c:v>2.08291E-2</c:v>
                </c:pt>
                <c:pt idx="2">
                  <c:v>3.9512600000000002E-2</c:v>
                </c:pt>
                <c:pt idx="3">
                  <c:v>5.0896499999999997E-2</c:v>
                </c:pt>
                <c:pt idx="4">
                  <c:v>7.5043899999999997E-2</c:v>
                </c:pt>
                <c:pt idx="5">
                  <c:v>8.9831999999999995E-2</c:v>
                </c:pt>
                <c:pt idx="6">
                  <c:v>0.147927</c:v>
                </c:pt>
                <c:pt idx="7">
                  <c:v>0.192188</c:v>
                </c:pt>
                <c:pt idx="8">
                  <c:v>0.249418</c:v>
                </c:pt>
                <c:pt idx="9">
                  <c:v>0.28963299999999997</c:v>
                </c:pt>
                <c:pt idx="10">
                  <c:v>0.35014499999999998</c:v>
                </c:pt>
                <c:pt idx="11">
                  <c:v>0.39817799999999998</c:v>
                </c:pt>
                <c:pt idx="12">
                  <c:v>0.43956899999999999</c:v>
                </c:pt>
                <c:pt idx="13">
                  <c:v>0.50146999999999997</c:v>
                </c:pt>
                <c:pt idx="14">
                  <c:v>0.52540100000000001</c:v>
                </c:pt>
                <c:pt idx="15">
                  <c:v>0.55022800000000005</c:v>
                </c:pt>
                <c:pt idx="16">
                  <c:v>0.57514100000000001</c:v>
                </c:pt>
                <c:pt idx="17">
                  <c:v>0.59941299999999997</c:v>
                </c:pt>
                <c:pt idx="18">
                  <c:v>0.62459699999999996</c:v>
                </c:pt>
                <c:pt idx="19">
                  <c:v>0.649729</c:v>
                </c:pt>
                <c:pt idx="20">
                  <c:v>0.67579500000000003</c:v>
                </c:pt>
                <c:pt idx="21">
                  <c:v>0.70068299999999994</c:v>
                </c:pt>
                <c:pt idx="22">
                  <c:v>0.72440300000000002</c:v>
                </c:pt>
                <c:pt idx="23">
                  <c:v>0.75008900000000001</c:v>
                </c:pt>
                <c:pt idx="24">
                  <c:v>0.77574799999999999</c:v>
                </c:pt>
                <c:pt idx="25">
                  <c:v>0.79976000000000003</c:v>
                </c:pt>
                <c:pt idx="26">
                  <c:v>0.82442000000000004</c:v>
                </c:pt>
                <c:pt idx="27">
                  <c:v>0.84890699999999997</c:v>
                </c:pt>
                <c:pt idx="28">
                  <c:v>0.873865</c:v>
                </c:pt>
                <c:pt idx="29">
                  <c:v>0.89939400000000003</c:v>
                </c:pt>
                <c:pt idx="30">
                  <c:v>0.92520800000000003</c:v>
                </c:pt>
                <c:pt idx="31">
                  <c:v>0.94965599999999994</c:v>
                </c:pt>
                <c:pt idx="32">
                  <c:v>0.97394599999999998</c:v>
                </c:pt>
                <c:pt idx="33">
                  <c:v>0.98895299999999997</c:v>
                </c:pt>
              </c:numCache>
            </c:numRef>
          </c:xVal>
          <c:yVal>
            <c:numRef>
              <c:f>'Isotherm figure'!$B$5:$B$42</c:f>
              <c:numCache>
                <c:formatCode>0.00E+00</c:formatCode>
                <c:ptCount val="38"/>
                <c:pt idx="0">
                  <c:v>117.7957</c:v>
                </c:pt>
                <c:pt idx="1">
                  <c:v>133.69390000000001</c:v>
                </c:pt>
                <c:pt idx="2">
                  <c:v>149.85140000000001</c:v>
                </c:pt>
                <c:pt idx="3">
                  <c:v>157.09479999999999</c:v>
                </c:pt>
                <c:pt idx="4">
                  <c:v>169.8603</c:v>
                </c:pt>
                <c:pt idx="5">
                  <c:v>176.6139</c:v>
                </c:pt>
                <c:pt idx="6">
                  <c:v>200.56489999999999</c:v>
                </c:pt>
                <c:pt idx="7">
                  <c:v>219.76580000000001</c:v>
                </c:pt>
                <c:pt idx="8">
                  <c:v>249.56819999999999</c:v>
                </c:pt>
                <c:pt idx="9">
                  <c:v>272.00099999999998</c:v>
                </c:pt>
                <c:pt idx="10">
                  <c:v>296.50319999999999</c:v>
                </c:pt>
                <c:pt idx="11">
                  <c:v>307.21409999999997</c:v>
                </c:pt>
                <c:pt idx="12">
                  <c:v>311.70760000000001</c:v>
                </c:pt>
                <c:pt idx="13">
                  <c:v>318.60829999999999</c:v>
                </c:pt>
                <c:pt idx="14">
                  <c:v>320.35329999999999</c:v>
                </c:pt>
                <c:pt idx="15">
                  <c:v>322.07400000000001</c:v>
                </c:pt>
                <c:pt idx="16">
                  <c:v>323.63819999999998</c:v>
                </c:pt>
                <c:pt idx="17">
                  <c:v>325.60449999999997</c:v>
                </c:pt>
                <c:pt idx="18">
                  <c:v>327.73169999999999</c:v>
                </c:pt>
                <c:pt idx="19">
                  <c:v>329.88729999999998</c:v>
                </c:pt>
                <c:pt idx="20">
                  <c:v>333.23939999999999</c:v>
                </c:pt>
                <c:pt idx="21">
                  <c:v>334.9744</c:v>
                </c:pt>
                <c:pt idx="22">
                  <c:v>336.63929999999999</c:v>
                </c:pt>
                <c:pt idx="23">
                  <c:v>340.08049999999997</c:v>
                </c:pt>
                <c:pt idx="24">
                  <c:v>341.92689999999999</c:v>
                </c:pt>
                <c:pt idx="25">
                  <c:v>346.51190000000003</c:v>
                </c:pt>
                <c:pt idx="26">
                  <c:v>348.84440000000001</c:v>
                </c:pt>
                <c:pt idx="27">
                  <c:v>351.45</c:v>
                </c:pt>
                <c:pt idx="28">
                  <c:v>356.13839999999999</c:v>
                </c:pt>
                <c:pt idx="29">
                  <c:v>360.65249999999997</c:v>
                </c:pt>
                <c:pt idx="30">
                  <c:v>368.1968</c:v>
                </c:pt>
                <c:pt idx="31">
                  <c:v>377.09109999999998</c:v>
                </c:pt>
                <c:pt idx="32">
                  <c:v>399.94499999999999</c:v>
                </c:pt>
                <c:pt idx="33">
                  <c:v>450.0686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figure'!$C$5:$C$48</c:f>
              <c:numCache>
                <c:formatCode>0.00E+00</c:formatCode>
                <c:ptCount val="44"/>
                <c:pt idx="0">
                  <c:v>0.98895299999999997</c:v>
                </c:pt>
                <c:pt idx="1">
                  <c:v>0.97511999999999999</c:v>
                </c:pt>
                <c:pt idx="2">
                  <c:v>0.94738100000000003</c:v>
                </c:pt>
                <c:pt idx="3">
                  <c:v>0.90095700000000001</c:v>
                </c:pt>
                <c:pt idx="4">
                  <c:v>0.85039500000000001</c:v>
                </c:pt>
                <c:pt idx="5">
                  <c:v>0.79988300000000001</c:v>
                </c:pt>
                <c:pt idx="6">
                  <c:v>0.78078199999999998</c:v>
                </c:pt>
                <c:pt idx="7">
                  <c:v>0.75852299999999995</c:v>
                </c:pt>
                <c:pt idx="8">
                  <c:v>0.74020799999999998</c:v>
                </c:pt>
                <c:pt idx="9">
                  <c:v>0.72051100000000001</c:v>
                </c:pt>
                <c:pt idx="10">
                  <c:v>0.70047700000000002</c:v>
                </c:pt>
                <c:pt idx="11">
                  <c:v>0.67985899999999999</c:v>
                </c:pt>
                <c:pt idx="12">
                  <c:v>0.66033600000000003</c:v>
                </c:pt>
                <c:pt idx="13">
                  <c:v>0.63801699999999995</c:v>
                </c:pt>
                <c:pt idx="14">
                  <c:v>0.61959500000000001</c:v>
                </c:pt>
                <c:pt idx="15">
                  <c:v>0.60064099999999998</c:v>
                </c:pt>
                <c:pt idx="16">
                  <c:v>0.57989199999999996</c:v>
                </c:pt>
                <c:pt idx="17">
                  <c:v>0.56012600000000001</c:v>
                </c:pt>
                <c:pt idx="18">
                  <c:v>0.54075600000000001</c:v>
                </c:pt>
                <c:pt idx="19">
                  <c:v>0.519509</c:v>
                </c:pt>
                <c:pt idx="20">
                  <c:v>0.49923099999999998</c:v>
                </c:pt>
                <c:pt idx="21">
                  <c:v>0.48118699999999998</c:v>
                </c:pt>
                <c:pt idx="22">
                  <c:v>0.45918399999999998</c:v>
                </c:pt>
                <c:pt idx="23">
                  <c:v>0.43978800000000001</c:v>
                </c:pt>
                <c:pt idx="24">
                  <c:v>0.420819</c:v>
                </c:pt>
                <c:pt idx="25">
                  <c:v>0.400449</c:v>
                </c:pt>
                <c:pt idx="26">
                  <c:v>0.375471</c:v>
                </c:pt>
                <c:pt idx="27">
                  <c:v>0.35004299999999999</c:v>
                </c:pt>
                <c:pt idx="28">
                  <c:v>0.32631100000000002</c:v>
                </c:pt>
                <c:pt idx="29">
                  <c:v>0.30097800000000002</c:v>
                </c:pt>
                <c:pt idx="30">
                  <c:v>0.27567399999999997</c:v>
                </c:pt>
                <c:pt idx="31">
                  <c:v>0.25118800000000002</c:v>
                </c:pt>
                <c:pt idx="32">
                  <c:v>0.22548299999999999</c:v>
                </c:pt>
                <c:pt idx="33">
                  <c:v>0.201155</c:v>
                </c:pt>
                <c:pt idx="34">
                  <c:v>0.151091</c:v>
                </c:pt>
                <c:pt idx="35">
                  <c:v>0.101079</c:v>
                </c:pt>
                <c:pt idx="36">
                  <c:v>5.12021E-2</c:v>
                </c:pt>
                <c:pt idx="37">
                  <c:v>2.6147199999999999E-2</c:v>
                </c:pt>
              </c:numCache>
            </c:numRef>
          </c:xVal>
          <c:yVal>
            <c:numRef>
              <c:f>'Isotherm figure'!$D$5:$D$48</c:f>
              <c:numCache>
                <c:formatCode>0.00E+00</c:formatCode>
                <c:ptCount val="44"/>
                <c:pt idx="0">
                  <c:v>450.0686</c:v>
                </c:pt>
                <c:pt idx="1">
                  <c:v>418.41109999999998</c:v>
                </c:pt>
                <c:pt idx="2">
                  <c:v>387.6139</c:v>
                </c:pt>
                <c:pt idx="3">
                  <c:v>368.78030000000001</c:v>
                </c:pt>
                <c:pt idx="4">
                  <c:v>360.88819999999998</c:v>
                </c:pt>
                <c:pt idx="5">
                  <c:v>354.88679999999999</c:v>
                </c:pt>
                <c:pt idx="6">
                  <c:v>352.10809999999998</c:v>
                </c:pt>
                <c:pt idx="7">
                  <c:v>350.65129999999999</c:v>
                </c:pt>
                <c:pt idx="8">
                  <c:v>347.83229999999998</c:v>
                </c:pt>
                <c:pt idx="9">
                  <c:v>347.35610000000003</c:v>
                </c:pt>
                <c:pt idx="10">
                  <c:v>344.96089999999998</c:v>
                </c:pt>
                <c:pt idx="11">
                  <c:v>342.85039999999998</c:v>
                </c:pt>
                <c:pt idx="12">
                  <c:v>341.04039999999998</c:v>
                </c:pt>
                <c:pt idx="13">
                  <c:v>339.60980000000001</c:v>
                </c:pt>
                <c:pt idx="14">
                  <c:v>337.7996</c:v>
                </c:pt>
                <c:pt idx="15">
                  <c:v>335.37209999999999</c:v>
                </c:pt>
                <c:pt idx="16">
                  <c:v>334.0215</c:v>
                </c:pt>
                <c:pt idx="17">
                  <c:v>332.36329999999998</c:v>
                </c:pt>
                <c:pt idx="18">
                  <c:v>330.1925</c:v>
                </c:pt>
                <c:pt idx="19">
                  <c:v>328.70330000000001</c:v>
                </c:pt>
                <c:pt idx="20">
                  <c:v>326.54559999999998</c:v>
                </c:pt>
                <c:pt idx="21">
                  <c:v>324.80579999999998</c:v>
                </c:pt>
                <c:pt idx="22">
                  <c:v>323.00990000000002</c:v>
                </c:pt>
                <c:pt idx="23">
                  <c:v>320.76620000000003</c:v>
                </c:pt>
                <c:pt idx="24">
                  <c:v>319.01389999999998</c:v>
                </c:pt>
                <c:pt idx="25">
                  <c:v>315.93810000000002</c:v>
                </c:pt>
                <c:pt idx="26">
                  <c:v>311.13690000000003</c:v>
                </c:pt>
                <c:pt idx="27">
                  <c:v>304.8886</c:v>
                </c:pt>
                <c:pt idx="28">
                  <c:v>296.67989999999998</c:v>
                </c:pt>
                <c:pt idx="29">
                  <c:v>285.35199999999998</c:v>
                </c:pt>
                <c:pt idx="30">
                  <c:v>271.97519999999997</c:v>
                </c:pt>
                <c:pt idx="31">
                  <c:v>256.96559999999999</c:v>
                </c:pt>
                <c:pt idx="32">
                  <c:v>241.87360000000001</c:v>
                </c:pt>
                <c:pt idx="33">
                  <c:v>228.36689999999999</c:v>
                </c:pt>
                <c:pt idx="34">
                  <c:v>204.38120000000001</c:v>
                </c:pt>
                <c:pt idx="35">
                  <c:v>181.94329999999999</c:v>
                </c:pt>
                <c:pt idx="36">
                  <c:v>155.82480000000001</c:v>
                </c:pt>
                <c:pt idx="37">
                  <c:v>136.08799999999999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21145504742463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2.08291E-2</c:v>
                </c:pt>
                <c:pt idx="1">
                  <c:v>3.9512600000000002E-2</c:v>
                </c:pt>
                <c:pt idx="2">
                  <c:v>5.0896499999999997E-2</c:v>
                </c:pt>
                <c:pt idx="3">
                  <c:v>7.5043899999999997E-2</c:v>
                </c:pt>
                <c:pt idx="4">
                  <c:v>8.9831999999999995E-2</c:v>
                </c:pt>
                <c:pt idx="5">
                  <c:v>0.147927</c:v>
                </c:pt>
                <c:pt idx="6">
                  <c:v>0.192188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0.12731000000000001</c:v>
                </c:pt>
                <c:pt idx="1">
                  <c:v>0.21965000000000001</c:v>
                </c:pt>
                <c:pt idx="2">
                  <c:v>0.27312999999999998</c:v>
                </c:pt>
                <c:pt idx="3">
                  <c:v>0.38217000000000001</c:v>
                </c:pt>
                <c:pt idx="4">
                  <c:v>0.44713000000000003</c:v>
                </c:pt>
                <c:pt idx="5">
                  <c:v>0.69257000000000002</c:v>
                </c:pt>
                <c:pt idx="6">
                  <c:v>0.86617999999999995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0.46861000000000003</c:v>
                </c:pt>
                <c:pt idx="1">
                  <c:v>0.49447999999999998</c:v>
                </c:pt>
                <c:pt idx="2">
                  <c:v>0.53447</c:v>
                </c:pt>
                <c:pt idx="3">
                  <c:v>0.56781000000000004</c:v>
                </c:pt>
                <c:pt idx="4">
                  <c:v>0.59819</c:v>
                </c:pt>
                <c:pt idx="5">
                  <c:v>0.64742999999999995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249.56800000000001</c:v>
                </c:pt>
                <c:pt idx="1">
                  <c:v>272.00099999999998</c:v>
                </c:pt>
                <c:pt idx="2">
                  <c:v>296.50299999999999</c:v>
                </c:pt>
                <c:pt idx="3">
                  <c:v>307.214</c:v>
                </c:pt>
                <c:pt idx="4" formatCode="General">
                  <c:v>311.70800000000003</c:v>
                </c:pt>
                <c:pt idx="5" formatCode="General">
                  <c:v>318.608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Des!$B$7:$B$43</c:f>
              <c:numCache>
                <c:formatCode>0.0</c:formatCode>
                <c:ptCount val="37"/>
                <c:pt idx="0">
                  <c:v>1.2020999999999999</c:v>
                </c:pt>
                <c:pt idx="1">
                  <c:v>1.431</c:v>
                </c:pt>
                <c:pt idx="2">
                  <c:v>1.6944999999999999</c:v>
                </c:pt>
                <c:pt idx="3">
                  <c:v>1.9420999999999999</c:v>
                </c:pt>
                <c:pt idx="4">
                  <c:v>2.1265000000000001</c:v>
                </c:pt>
                <c:pt idx="5">
                  <c:v>2.2543000000000002</c:v>
                </c:pt>
                <c:pt idx="6">
                  <c:v>2.3864000000000001</c:v>
                </c:pt>
                <c:pt idx="7">
                  <c:v>2.5225</c:v>
                </c:pt>
                <c:pt idx="8">
                  <c:v>2.6671</c:v>
                </c:pt>
                <c:pt idx="9">
                  <c:v>2.8138999999999998</c:v>
                </c:pt>
                <c:pt idx="10">
                  <c:v>2.9693000000000001</c:v>
                </c:pt>
                <c:pt idx="11">
                  <c:v>3.1379999999999999</c:v>
                </c:pt>
                <c:pt idx="12">
                  <c:v>3.2987000000000002</c:v>
                </c:pt>
                <c:pt idx="13">
                  <c:v>3.4464999999999999</c:v>
                </c:pt>
                <c:pt idx="14">
                  <c:v>3.5992000000000002</c:v>
                </c:pt>
                <c:pt idx="15">
                  <c:v>3.7744</c:v>
                </c:pt>
                <c:pt idx="16">
                  <c:v>3.9542999999999999</c:v>
                </c:pt>
                <c:pt idx="17">
                  <c:v>4.1390000000000002</c:v>
                </c:pt>
                <c:pt idx="18">
                  <c:v>4.3536999999999999</c:v>
                </c:pt>
                <c:pt idx="19">
                  <c:v>4.5799000000000003</c:v>
                </c:pt>
                <c:pt idx="20">
                  <c:v>4.8160999999999996</c:v>
                </c:pt>
                <c:pt idx="21">
                  <c:v>5.0819999999999999</c:v>
                </c:pt>
                <c:pt idx="22">
                  <c:v>5.3658000000000001</c:v>
                </c:pt>
                <c:pt idx="23">
                  <c:v>5.6585000000000001</c:v>
                </c:pt>
                <c:pt idx="24">
                  <c:v>6.0119999999999996</c:v>
                </c:pt>
                <c:pt idx="25">
                  <c:v>6.4131999999999998</c:v>
                </c:pt>
                <c:pt idx="26">
                  <c:v>6.8475000000000001</c:v>
                </c:pt>
                <c:pt idx="27">
                  <c:v>7.3432000000000004</c:v>
                </c:pt>
                <c:pt idx="28">
                  <c:v>7.8952999999999998</c:v>
                </c:pt>
                <c:pt idx="29">
                  <c:v>8.4992000000000001</c:v>
                </c:pt>
                <c:pt idx="30">
                  <c:v>9.2559000000000005</c:v>
                </c:pt>
                <c:pt idx="31">
                  <c:v>10.1572</c:v>
                </c:pt>
                <c:pt idx="32">
                  <c:v>12.3527</c:v>
                </c:pt>
                <c:pt idx="33">
                  <c:v>17.5228</c:v>
                </c:pt>
                <c:pt idx="34">
                  <c:v>29.689800000000002</c:v>
                </c:pt>
                <c:pt idx="35">
                  <c:v>58.850299999999997</c:v>
                </c:pt>
                <c:pt idx="36">
                  <c:v>127.43429999999999</c:v>
                </c:pt>
              </c:numCache>
            </c:numRef>
          </c:xVal>
          <c:yVal>
            <c:numRef>
              <c:f>Des!$G$7:$G$42</c:f>
              <c:numCache>
                <c:formatCode>General</c:formatCode>
                <c:ptCount val="36"/>
                <c:pt idx="0">
                  <c:v>0.53095999999999999</c:v>
                </c:pt>
                <c:pt idx="1">
                  <c:v>0.57240999999999997</c:v>
                </c:pt>
                <c:pt idx="2">
                  <c:v>0.82604</c:v>
                </c:pt>
                <c:pt idx="3">
                  <c:v>1.2805</c:v>
                </c:pt>
                <c:pt idx="4">
                  <c:v>1.8058000000000001</c:v>
                </c:pt>
                <c:pt idx="5">
                  <c:v>2.0552999999999999</c:v>
                </c:pt>
                <c:pt idx="6">
                  <c:v>2.2593000000000001</c:v>
                </c:pt>
                <c:pt idx="7">
                  <c:v>1.9539</c:v>
                </c:pt>
                <c:pt idx="8">
                  <c:v>1.6425000000000001</c:v>
                </c:pt>
                <c:pt idx="9">
                  <c:v>1.2357</c:v>
                </c:pt>
                <c:pt idx="10">
                  <c:v>0.83084000000000002</c:v>
                </c:pt>
                <c:pt idx="11">
                  <c:v>0.61738999999999999</c:v>
                </c:pt>
                <c:pt idx="12">
                  <c:v>0.45534999999999998</c:v>
                </c:pt>
                <c:pt idx="13">
                  <c:v>0.23243</c:v>
                </c:pt>
                <c:pt idx="14">
                  <c:v>0.31231999999999999</c:v>
                </c:pt>
                <c:pt idx="15">
                  <c:v>0.18767</c:v>
                </c:pt>
                <c:pt idx="16">
                  <c:v>0.23182</c:v>
                </c:pt>
                <c:pt idx="17">
                  <c:v>0.25751000000000002</c:v>
                </c:pt>
                <c:pt idx="18">
                  <c:v>0.13804</c:v>
                </c:pt>
                <c:pt idx="19">
                  <c:v>0.25457999999999997</c:v>
                </c:pt>
                <c:pt idx="20">
                  <c:v>0.16703000000000001</c:v>
                </c:pt>
                <c:pt idx="21">
                  <c:v>0.10976</c:v>
                </c:pt>
                <c:pt idx="22">
                  <c:v>0.26005</c:v>
                </c:pt>
                <c:pt idx="23">
                  <c:v>0.17854</c:v>
                </c:pt>
                <c:pt idx="24">
                  <c:v>9.3101000000000003E-2</c:v>
                </c:pt>
                <c:pt idx="25">
                  <c:v>0.14465</c:v>
                </c:pt>
                <c:pt idx="26">
                  <c:v>0.15312000000000001</c:v>
                </c:pt>
                <c:pt idx="27">
                  <c:v>0.17212</c:v>
                </c:pt>
                <c:pt idx="28">
                  <c:v>5.3556999999999997E-3</c:v>
                </c:pt>
                <c:pt idx="29">
                  <c:v>0.19436</c:v>
                </c:pt>
                <c:pt idx="30">
                  <c:v>5.8703999999999999E-2</c:v>
                </c:pt>
                <c:pt idx="31">
                  <c:v>0.14665</c:v>
                </c:pt>
                <c:pt idx="32">
                  <c:v>9.1186000000000003E-2</c:v>
                </c:pt>
                <c:pt idx="33">
                  <c:v>8.1985000000000002E-2</c:v>
                </c:pt>
                <c:pt idx="34">
                  <c:v>0.12812000000000001</c:v>
                </c:pt>
                <c:pt idx="35">
                  <c:v>0.16775000000000001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1.0535E-3</c:v>
                </c:pt>
                <c:pt idx="1">
                  <c:v>9.8354999999999992E-4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2.4282000000000001E-2</c:v>
                </c:pt>
                <c:pt idx="6">
                  <c:v>7.5457999999999997E-2</c:v>
                </c:pt>
                <c:pt idx="7">
                  <c:v>0.11104</c:v>
                </c:pt>
                <c:pt idx="8">
                  <c:v>0.20448</c:v>
                </c:pt>
                <c:pt idx="9">
                  <c:v>0.41854999999999998</c:v>
                </c:pt>
                <c:pt idx="10">
                  <c:v>0.65246999999999999</c:v>
                </c:pt>
                <c:pt idx="11">
                  <c:v>0.79305999999999999</c:v>
                </c:pt>
                <c:pt idx="12">
                  <c:v>0.73211000000000004</c:v>
                </c:pt>
                <c:pt idx="13">
                  <c:v>0.87673999999999996</c:v>
                </c:pt>
                <c:pt idx="14">
                  <c:v>1.2362</c:v>
                </c:pt>
                <c:pt idx="15">
                  <c:v>1.6516999999999999</c:v>
                </c:pt>
                <c:pt idx="16">
                  <c:v>2.2545000000000002</c:v>
                </c:pt>
                <c:pt idx="17">
                  <c:v>2.3795000000000002</c:v>
                </c:pt>
                <c:pt idx="18">
                  <c:v>2.1724999999999999</c:v>
                </c:pt>
                <c:pt idx="19">
                  <c:v>2.5550999999999999</c:v>
                </c:pt>
                <c:pt idx="20">
                  <c:v>2.7292999999999998</c:v>
                </c:pt>
                <c:pt idx="21">
                  <c:v>2.3942999999999999</c:v>
                </c:pt>
                <c:pt idx="22">
                  <c:v>1.9011</c:v>
                </c:pt>
                <c:pt idx="23">
                  <c:v>1.381</c:v>
                </c:pt>
                <c:pt idx="24">
                  <c:v>1.0148999999999999</c:v>
                </c:pt>
                <c:pt idx="25">
                  <c:v>0.61160999999999999</c:v>
                </c:pt>
                <c:pt idx="26">
                  <c:v>0.16761000000000001</c:v>
                </c:pt>
                <c:pt idx="27">
                  <c:v>6.9509000000000001E-2</c:v>
                </c:pt>
                <c:pt idx="28">
                  <c:v>0.14888999999999999</c:v>
                </c:pt>
                <c:pt idx="29">
                  <c:v>7.0719000000000004E-2</c:v>
                </c:pt>
                <c:pt idx="30">
                  <c:v>3.2621999999999998E-3</c:v>
                </c:pt>
                <c:pt idx="31">
                  <c:v>3.3982000000000001E-3</c:v>
                </c:pt>
                <c:pt idx="32">
                  <c:v>0.10231999999999999</c:v>
                </c:pt>
                <c:pt idx="33">
                  <c:v>0.21967999999999999</c:v>
                </c:pt>
                <c:pt idx="34">
                  <c:v>0.23282</c:v>
                </c:pt>
                <c:pt idx="35">
                  <c:v>0.21129000000000001</c:v>
                </c:pt>
                <c:pt idx="36">
                  <c:v>0.19283</c:v>
                </c:pt>
                <c:pt idx="37">
                  <c:v>0.14327999999999999</c:v>
                </c:pt>
                <c:pt idx="38">
                  <c:v>8.5028999999999993E-2</c:v>
                </c:pt>
                <c:pt idx="39">
                  <c:v>7.6720999999999998E-2</c:v>
                </c:pt>
                <c:pt idx="40">
                  <c:v>7.1693000000000007E-2</c:v>
                </c:pt>
                <c:pt idx="41">
                  <c:v>9.2230000000000006E-2</c:v>
                </c:pt>
                <c:pt idx="42">
                  <c:v>0.14373</c:v>
                </c:pt>
                <c:pt idx="43">
                  <c:v>0.16372</c:v>
                </c:pt>
                <c:pt idx="44">
                  <c:v>0.14462</c:v>
                </c:pt>
                <c:pt idx="45">
                  <c:v>0.16757</c:v>
                </c:pt>
                <c:pt idx="46">
                  <c:v>0.22822000000000001</c:v>
                </c:pt>
                <c:pt idx="47">
                  <c:v>0.1822</c:v>
                </c:pt>
                <c:pt idx="48">
                  <c:v>9.6086000000000005E-2</c:v>
                </c:pt>
                <c:pt idx="49">
                  <c:v>8.0323000000000006E-2</c:v>
                </c:pt>
                <c:pt idx="50">
                  <c:v>7.9432000000000003E-2</c:v>
                </c:pt>
                <c:pt idx="51">
                  <c:v>0.10727</c:v>
                </c:pt>
                <c:pt idx="52">
                  <c:v>0.18065000000000001</c:v>
                </c:pt>
                <c:pt idx="53">
                  <c:v>0.16733999999999999</c:v>
                </c:pt>
                <c:pt idx="54">
                  <c:v>9.0706999999999996E-2</c:v>
                </c:pt>
                <c:pt idx="55">
                  <c:v>9.2724000000000001E-2</c:v>
                </c:pt>
                <c:pt idx="56">
                  <c:v>0.16939000000000001</c:v>
                </c:pt>
                <c:pt idx="57">
                  <c:v>0.22875000000000001</c:v>
                </c:pt>
                <c:pt idx="58">
                  <c:v>0.19899</c:v>
                </c:pt>
                <c:pt idx="59">
                  <c:v>0.12261</c:v>
                </c:pt>
                <c:pt idx="60">
                  <c:v>7.6613000000000001E-2</c:v>
                </c:pt>
                <c:pt idx="61">
                  <c:v>7.3564000000000004E-2</c:v>
                </c:pt>
                <c:pt idx="62">
                  <c:v>8.9245000000000005E-2</c:v>
                </c:pt>
                <c:pt idx="63">
                  <c:v>8.2834000000000005E-2</c:v>
                </c:pt>
                <c:pt idx="64">
                  <c:v>5.7521000000000003E-2</c:v>
                </c:pt>
                <c:pt idx="65">
                  <c:v>5.3995000000000001E-2</c:v>
                </c:pt>
                <c:pt idx="66">
                  <c:v>8.9585999999999999E-2</c:v>
                </c:pt>
                <c:pt idx="67">
                  <c:v>0.13775999999999999</c:v>
                </c:pt>
                <c:pt idx="68">
                  <c:v>0.16017000000000001</c:v>
                </c:pt>
                <c:pt idx="69">
                  <c:v>0.13211000000000001</c:v>
                </c:pt>
                <c:pt idx="70">
                  <c:v>9.2270000000000005E-2</c:v>
                </c:pt>
                <c:pt idx="71">
                  <c:v>0.10258</c:v>
                </c:pt>
                <c:pt idx="72">
                  <c:v>0.1186</c:v>
                </c:pt>
                <c:pt idx="73">
                  <c:v>9.8170999999999994E-2</c:v>
                </c:pt>
                <c:pt idx="74">
                  <c:v>0.13927</c:v>
                </c:pt>
                <c:pt idx="75">
                  <c:v>9.7512000000000001E-2</c:v>
                </c:pt>
                <c:pt idx="76">
                  <c:v>9.2980999999999994E-2</c:v>
                </c:pt>
                <c:pt idx="77">
                  <c:v>0.16281999999999999</c:v>
                </c:pt>
                <c:pt idx="78">
                  <c:v>8.9730000000000004E-2</c:v>
                </c:pt>
                <c:pt idx="79">
                  <c:v>0.12138</c:v>
                </c:pt>
                <c:pt idx="80">
                  <c:v>0.18384</c:v>
                </c:pt>
                <c:pt idx="81">
                  <c:v>0.16359000000000001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1.0535E-3</c:v>
                </c:pt>
                <c:pt idx="1">
                  <c:v>9.8354999999999992E-4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2.4282000000000001E-2</c:v>
                </c:pt>
                <c:pt idx="6">
                  <c:v>7.5457999999999997E-2</c:v>
                </c:pt>
                <c:pt idx="7">
                  <c:v>0.11104</c:v>
                </c:pt>
                <c:pt idx="8">
                  <c:v>0.20448</c:v>
                </c:pt>
                <c:pt idx="9">
                  <c:v>0.41854999999999998</c:v>
                </c:pt>
                <c:pt idx="10">
                  <c:v>0.65246999999999999</c:v>
                </c:pt>
                <c:pt idx="11">
                  <c:v>0.79305999999999999</c:v>
                </c:pt>
                <c:pt idx="12">
                  <c:v>0.73211000000000004</c:v>
                </c:pt>
                <c:pt idx="13">
                  <c:v>0.87673999999999996</c:v>
                </c:pt>
                <c:pt idx="14">
                  <c:v>1.2362</c:v>
                </c:pt>
                <c:pt idx="15">
                  <c:v>1.6516999999999999</c:v>
                </c:pt>
                <c:pt idx="16">
                  <c:v>2.2545000000000002</c:v>
                </c:pt>
                <c:pt idx="17">
                  <c:v>2.3795000000000002</c:v>
                </c:pt>
                <c:pt idx="18">
                  <c:v>2.1724999999999999</c:v>
                </c:pt>
                <c:pt idx="19">
                  <c:v>2.5550999999999999</c:v>
                </c:pt>
                <c:pt idx="20">
                  <c:v>2.7292999999999998</c:v>
                </c:pt>
                <c:pt idx="21">
                  <c:v>2.3942999999999999</c:v>
                </c:pt>
                <c:pt idx="22">
                  <c:v>1.9011</c:v>
                </c:pt>
                <c:pt idx="23">
                  <c:v>1.381</c:v>
                </c:pt>
                <c:pt idx="24">
                  <c:v>1.0148999999999999</c:v>
                </c:pt>
                <c:pt idx="25">
                  <c:v>0.61160999999999999</c:v>
                </c:pt>
                <c:pt idx="26">
                  <c:v>0.16761000000000001</c:v>
                </c:pt>
                <c:pt idx="27">
                  <c:v>6.9509000000000001E-2</c:v>
                </c:pt>
                <c:pt idx="28">
                  <c:v>0.14888999999999999</c:v>
                </c:pt>
                <c:pt idx="29">
                  <c:v>7.0719000000000004E-2</c:v>
                </c:pt>
                <c:pt idx="30">
                  <c:v>3.2621999999999998E-3</c:v>
                </c:pt>
                <c:pt idx="31">
                  <c:v>3.3982000000000001E-3</c:v>
                </c:pt>
                <c:pt idx="32">
                  <c:v>0.10231999999999999</c:v>
                </c:pt>
                <c:pt idx="33">
                  <c:v>0.21967999999999999</c:v>
                </c:pt>
                <c:pt idx="34">
                  <c:v>0.23282</c:v>
                </c:pt>
                <c:pt idx="35">
                  <c:v>0.21129000000000001</c:v>
                </c:pt>
                <c:pt idx="36">
                  <c:v>0.19283</c:v>
                </c:pt>
                <c:pt idx="37">
                  <c:v>0.14327999999999999</c:v>
                </c:pt>
                <c:pt idx="38">
                  <c:v>8.5028999999999993E-2</c:v>
                </c:pt>
                <c:pt idx="39">
                  <c:v>7.6720999999999998E-2</c:v>
                </c:pt>
                <c:pt idx="40">
                  <c:v>7.1693000000000007E-2</c:v>
                </c:pt>
                <c:pt idx="41">
                  <c:v>9.2230000000000006E-2</c:v>
                </c:pt>
                <c:pt idx="42">
                  <c:v>0.14373</c:v>
                </c:pt>
                <c:pt idx="43">
                  <c:v>0.16372</c:v>
                </c:pt>
                <c:pt idx="44">
                  <c:v>0.14462</c:v>
                </c:pt>
                <c:pt idx="45">
                  <c:v>0.16757</c:v>
                </c:pt>
                <c:pt idx="46">
                  <c:v>0.22822000000000001</c:v>
                </c:pt>
                <c:pt idx="47">
                  <c:v>0.1822</c:v>
                </c:pt>
                <c:pt idx="48">
                  <c:v>9.6086000000000005E-2</c:v>
                </c:pt>
                <c:pt idx="49">
                  <c:v>8.0323000000000006E-2</c:v>
                </c:pt>
                <c:pt idx="50">
                  <c:v>7.9432000000000003E-2</c:v>
                </c:pt>
                <c:pt idx="51">
                  <c:v>0.10727</c:v>
                </c:pt>
                <c:pt idx="52">
                  <c:v>0.18065000000000001</c:v>
                </c:pt>
                <c:pt idx="53">
                  <c:v>0.16733999999999999</c:v>
                </c:pt>
                <c:pt idx="54">
                  <c:v>9.0706999999999996E-2</c:v>
                </c:pt>
                <c:pt idx="55">
                  <c:v>9.2724000000000001E-2</c:v>
                </c:pt>
                <c:pt idx="56">
                  <c:v>0.16939000000000001</c:v>
                </c:pt>
                <c:pt idx="57">
                  <c:v>0.22875000000000001</c:v>
                </c:pt>
                <c:pt idx="58">
                  <c:v>0.19899</c:v>
                </c:pt>
                <c:pt idx="59">
                  <c:v>0.12261</c:v>
                </c:pt>
                <c:pt idx="60">
                  <c:v>7.6613000000000001E-2</c:v>
                </c:pt>
                <c:pt idx="61">
                  <c:v>7.3564000000000004E-2</c:v>
                </c:pt>
                <c:pt idx="62">
                  <c:v>8.9245000000000005E-2</c:v>
                </c:pt>
                <c:pt idx="63">
                  <c:v>8.2834000000000005E-2</c:v>
                </c:pt>
                <c:pt idx="64">
                  <c:v>5.7521000000000003E-2</c:v>
                </c:pt>
                <c:pt idx="65">
                  <c:v>5.3995000000000001E-2</c:v>
                </c:pt>
                <c:pt idx="66">
                  <c:v>8.9585999999999999E-2</c:v>
                </c:pt>
                <c:pt idx="67">
                  <c:v>0.13775999999999999</c:v>
                </c:pt>
                <c:pt idx="68">
                  <c:v>0.16017000000000001</c:v>
                </c:pt>
                <c:pt idx="69">
                  <c:v>0.13211000000000001</c:v>
                </c:pt>
                <c:pt idx="70">
                  <c:v>9.2270000000000005E-2</c:v>
                </c:pt>
                <c:pt idx="71">
                  <c:v>0.10258</c:v>
                </c:pt>
                <c:pt idx="72">
                  <c:v>0.1186</c:v>
                </c:pt>
                <c:pt idx="73">
                  <c:v>9.8170999999999994E-2</c:v>
                </c:pt>
                <c:pt idx="74">
                  <c:v>0.13927</c:v>
                </c:pt>
                <c:pt idx="75">
                  <c:v>9.7512000000000001E-2</c:v>
                </c:pt>
                <c:pt idx="76">
                  <c:v>9.2980999999999994E-2</c:v>
                </c:pt>
                <c:pt idx="77">
                  <c:v>0.16281999999999999</c:v>
                </c:pt>
                <c:pt idx="78">
                  <c:v>8.9730000000000004E-2</c:v>
                </c:pt>
                <c:pt idx="79">
                  <c:v>0.12138</c:v>
                </c:pt>
                <c:pt idx="80">
                  <c:v>0.18384</c:v>
                </c:pt>
                <c:pt idx="81">
                  <c:v>0.16359000000000001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7-4B1F-AD72-7892513EF420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Des!$B$7:$B$43</c:f>
              <c:numCache>
                <c:formatCode>0.0</c:formatCode>
                <c:ptCount val="37"/>
                <c:pt idx="0">
                  <c:v>1.2020999999999999</c:v>
                </c:pt>
                <c:pt idx="1">
                  <c:v>1.431</c:v>
                </c:pt>
                <c:pt idx="2">
                  <c:v>1.6944999999999999</c:v>
                </c:pt>
                <c:pt idx="3">
                  <c:v>1.9420999999999999</c:v>
                </c:pt>
                <c:pt idx="4">
                  <c:v>2.1265000000000001</c:v>
                </c:pt>
                <c:pt idx="5">
                  <c:v>2.2543000000000002</c:v>
                </c:pt>
                <c:pt idx="6">
                  <c:v>2.3864000000000001</c:v>
                </c:pt>
                <c:pt idx="7">
                  <c:v>2.5225</c:v>
                </c:pt>
                <c:pt idx="8">
                  <c:v>2.6671</c:v>
                </c:pt>
                <c:pt idx="9">
                  <c:v>2.8138999999999998</c:v>
                </c:pt>
                <c:pt idx="10">
                  <c:v>2.9693000000000001</c:v>
                </c:pt>
                <c:pt idx="11">
                  <c:v>3.1379999999999999</c:v>
                </c:pt>
                <c:pt idx="12">
                  <c:v>3.2987000000000002</c:v>
                </c:pt>
                <c:pt idx="13">
                  <c:v>3.4464999999999999</c:v>
                </c:pt>
                <c:pt idx="14">
                  <c:v>3.5992000000000002</c:v>
                </c:pt>
                <c:pt idx="15">
                  <c:v>3.7744</c:v>
                </c:pt>
                <c:pt idx="16">
                  <c:v>3.9542999999999999</c:v>
                </c:pt>
                <c:pt idx="17">
                  <c:v>4.1390000000000002</c:v>
                </c:pt>
                <c:pt idx="18">
                  <c:v>4.3536999999999999</c:v>
                </c:pt>
                <c:pt idx="19">
                  <c:v>4.5799000000000003</c:v>
                </c:pt>
                <c:pt idx="20">
                  <c:v>4.8160999999999996</c:v>
                </c:pt>
                <c:pt idx="21">
                  <c:v>5.0819999999999999</c:v>
                </c:pt>
                <c:pt idx="22">
                  <c:v>5.3658000000000001</c:v>
                </c:pt>
                <c:pt idx="23">
                  <c:v>5.6585000000000001</c:v>
                </c:pt>
                <c:pt idx="24">
                  <c:v>6.0119999999999996</c:v>
                </c:pt>
                <c:pt idx="25">
                  <c:v>6.4131999999999998</c:v>
                </c:pt>
                <c:pt idx="26">
                  <c:v>6.8475000000000001</c:v>
                </c:pt>
                <c:pt idx="27">
                  <c:v>7.3432000000000004</c:v>
                </c:pt>
                <c:pt idx="28">
                  <c:v>7.8952999999999998</c:v>
                </c:pt>
                <c:pt idx="29">
                  <c:v>8.4992000000000001</c:v>
                </c:pt>
                <c:pt idx="30">
                  <c:v>9.2559000000000005</c:v>
                </c:pt>
                <c:pt idx="31">
                  <c:v>10.1572</c:v>
                </c:pt>
                <c:pt idx="32">
                  <c:v>12.3527</c:v>
                </c:pt>
                <c:pt idx="33">
                  <c:v>17.5228</c:v>
                </c:pt>
                <c:pt idx="34">
                  <c:v>29.689800000000002</c:v>
                </c:pt>
                <c:pt idx="35">
                  <c:v>58.850299999999997</c:v>
                </c:pt>
                <c:pt idx="36">
                  <c:v>127.43429999999999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0.53095999999999999</c:v>
                </c:pt>
                <c:pt idx="1">
                  <c:v>0.57240999999999997</c:v>
                </c:pt>
                <c:pt idx="2">
                  <c:v>0.82604</c:v>
                </c:pt>
                <c:pt idx="3">
                  <c:v>1.2805</c:v>
                </c:pt>
                <c:pt idx="4">
                  <c:v>1.8058000000000001</c:v>
                </c:pt>
                <c:pt idx="5">
                  <c:v>2.0552999999999999</c:v>
                </c:pt>
                <c:pt idx="6">
                  <c:v>2.2593000000000001</c:v>
                </c:pt>
                <c:pt idx="7">
                  <c:v>1.9539</c:v>
                </c:pt>
                <c:pt idx="8">
                  <c:v>1.6425000000000001</c:v>
                </c:pt>
                <c:pt idx="9">
                  <c:v>1.2357</c:v>
                </c:pt>
                <c:pt idx="10">
                  <c:v>0.83084000000000002</c:v>
                </c:pt>
                <c:pt idx="11">
                  <c:v>0.61738999999999999</c:v>
                </c:pt>
                <c:pt idx="12">
                  <c:v>0.45534999999999998</c:v>
                </c:pt>
                <c:pt idx="13">
                  <c:v>0.23243</c:v>
                </c:pt>
                <c:pt idx="14">
                  <c:v>0.31231999999999999</c:v>
                </c:pt>
                <c:pt idx="15">
                  <c:v>0.18767</c:v>
                </c:pt>
                <c:pt idx="16">
                  <c:v>0.23182</c:v>
                </c:pt>
                <c:pt idx="17">
                  <c:v>0.25751000000000002</c:v>
                </c:pt>
                <c:pt idx="18">
                  <c:v>0.13804</c:v>
                </c:pt>
                <c:pt idx="19">
                  <c:v>0.25457999999999997</c:v>
                </c:pt>
                <c:pt idx="20">
                  <c:v>0.16703000000000001</c:v>
                </c:pt>
                <c:pt idx="21">
                  <c:v>0.10976</c:v>
                </c:pt>
                <c:pt idx="22">
                  <c:v>0.26005</c:v>
                </c:pt>
                <c:pt idx="23">
                  <c:v>0.17854</c:v>
                </c:pt>
                <c:pt idx="24">
                  <c:v>9.3101000000000003E-2</c:v>
                </c:pt>
                <c:pt idx="25">
                  <c:v>0.14465</c:v>
                </c:pt>
                <c:pt idx="26">
                  <c:v>0.15312000000000001</c:v>
                </c:pt>
                <c:pt idx="27">
                  <c:v>0.17212</c:v>
                </c:pt>
                <c:pt idx="28">
                  <c:v>5.3556999999999997E-3</c:v>
                </c:pt>
                <c:pt idx="29">
                  <c:v>0.19436</c:v>
                </c:pt>
                <c:pt idx="30">
                  <c:v>5.8703999999999999E-2</c:v>
                </c:pt>
                <c:pt idx="31">
                  <c:v>0.14665</c:v>
                </c:pt>
                <c:pt idx="32">
                  <c:v>9.1186000000000003E-2</c:v>
                </c:pt>
                <c:pt idx="33">
                  <c:v>8.1985000000000002E-2</c:v>
                </c:pt>
                <c:pt idx="34">
                  <c:v>0.12812000000000001</c:v>
                </c:pt>
                <c:pt idx="35">
                  <c:v>0.16775000000000001</c:v>
                </c:pt>
                <c:pt idx="36">
                  <c:v>0.14996999999999999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57-4B1F-AD72-7892513EF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62492509526212303"/>
          <c:y val="1.7658356000104281E-2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95279</xdr:colOff>
      <xdr:row>5</xdr:row>
      <xdr:rowOff>68755</xdr:rowOff>
    </xdr:from>
    <xdr:to>
      <xdr:col>9</xdr:col>
      <xdr:colOff>530529</xdr:colOff>
      <xdr:row>23</xdr:row>
      <xdr:rowOff>27755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120925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8A2C6C-6820-46C6-941F-17DE87C7D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workbookViewId="0">
      <selection sqref="A1:M97"/>
    </sheetView>
  </sheetViews>
  <sheetFormatPr defaultRowHeight="12.5" x14ac:dyDescent="0.25"/>
  <cols>
    <col min="1" max="1" width="9.26953125" customWidth="1"/>
  </cols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3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  <c r="G8" s="3"/>
    </row>
    <row r="9" spans="1:13" x14ac:dyDescent="0.25">
      <c r="A9" t="s">
        <v>15</v>
      </c>
      <c r="B9" t="s">
        <v>17</v>
      </c>
      <c r="C9" t="s">
        <v>170</v>
      </c>
      <c r="D9" t="s">
        <v>90</v>
      </c>
    </row>
    <row r="10" spans="1:13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132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9.8903800000000007E-3</v>
      </c>
      <c r="C27" s="1">
        <v>117.7957</v>
      </c>
      <c r="D27" s="1"/>
      <c r="E27" s="1"/>
      <c r="F27" s="1"/>
      <c r="G27" s="1"/>
      <c r="H27" s="1"/>
    </row>
    <row r="28" spans="1:12" x14ac:dyDescent="0.25">
      <c r="B28" s="1">
        <v>2.08291E-2</v>
      </c>
      <c r="C28" s="1">
        <v>133.69390000000001</v>
      </c>
      <c r="D28" s="1"/>
      <c r="E28" s="1"/>
      <c r="F28" s="1"/>
      <c r="G28" s="1"/>
      <c r="H28" s="1"/>
    </row>
    <row r="29" spans="1:12" x14ac:dyDescent="0.25">
      <c r="B29" s="1">
        <v>3.9512600000000002E-2</v>
      </c>
      <c r="C29" s="1">
        <v>149.85140000000001</v>
      </c>
      <c r="D29" s="1"/>
      <c r="E29" s="1"/>
      <c r="F29" s="1"/>
      <c r="G29" s="1"/>
      <c r="H29" s="1"/>
    </row>
    <row r="30" spans="1:12" x14ac:dyDescent="0.25">
      <c r="B30" s="1">
        <v>5.0896499999999997E-2</v>
      </c>
      <c r="C30" s="1">
        <v>157.09479999999999</v>
      </c>
      <c r="D30" s="1"/>
      <c r="E30" s="1"/>
      <c r="F30" s="1"/>
      <c r="G30" s="1"/>
      <c r="H30" s="1"/>
    </row>
    <row r="31" spans="1:12" x14ac:dyDescent="0.25">
      <c r="B31" s="1">
        <v>7.5043899999999997E-2</v>
      </c>
      <c r="C31" s="1">
        <v>169.8603</v>
      </c>
      <c r="D31" s="1"/>
      <c r="E31" s="1"/>
      <c r="F31" s="1"/>
      <c r="G31" s="1"/>
      <c r="H31" s="1"/>
    </row>
    <row r="32" spans="1:12" x14ac:dyDescent="0.25">
      <c r="B32" s="1">
        <v>8.9831999999999995E-2</v>
      </c>
      <c r="C32" s="1">
        <v>176.6139</v>
      </c>
      <c r="D32" s="1"/>
      <c r="E32" s="1"/>
      <c r="F32" s="1"/>
      <c r="G32" s="1"/>
      <c r="H32" s="1"/>
    </row>
    <row r="33" spans="2:8" x14ac:dyDescent="0.25">
      <c r="B33" s="1">
        <v>0.147927</v>
      </c>
      <c r="C33" s="1">
        <v>200.56489999999999</v>
      </c>
      <c r="D33" s="1"/>
      <c r="E33" s="1"/>
      <c r="F33" s="1"/>
      <c r="G33" s="1"/>
      <c r="H33" s="1"/>
    </row>
    <row r="34" spans="2:8" x14ac:dyDescent="0.25">
      <c r="B34" s="1">
        <v>0.192188</v>
      </c>
      <c r="C34" s="1">
        <v>219.76580000000001</v>
      </c>
      <c r="D34" s="1"/>
      <c r="E34" s="1"/>
      <c r="F34" s="1"/>
      <c r="G34" s="1"/>
      <c r="H34" s="1"/>
    </row>
    <row r="35" spans="2:8" x14ac:dyDescent="0.25">
      <c r="B35" s="1">
        <v>0.249418</v>
      </c>
      <c r="C35" s="1">
        <v>249.56819999999999</v>
      </c>
      <c r="D35" s="1"/>
      <c r="E35" s="1"/>
      <c r="F35" s="1"/>
      <c r="G35" s="1"/>
      <c r="H35" s="1"/>
    </row>
    <row r="36" spans="2:8" x14ac:dyDescent="0.25">
      <c r="B36" s="1">
        <v>0.28963299999999997</v>
      </c>
      <c r="C36" s="1">
        <v>272.00099999999998</v>
      </c>
      <c r="D36" s="1"/>
      <c r="E36" s="1"/>
      <c r="F36" s="1"/>
      <c r="G36" s="1"/>
      <c r="H36" s="1"/>
    </row>
    <row r="37" spans="2:8" x14ac:dyDescent="0.25">
      <c r="B37" s="1">
        <v>0.35014499999999998</v>
      </c>
      <c r="C37" s="1">
        <v>296.50319999999999</v>
      </c>
      <c r="D37" s="1"/>
      <c r="E37" s="1"/>
      <c r="F37" s="1"/>
      <c r="G37" s="1"/>
      <c r="H37" s="1"/>
    </row>
    <row r="38" spans="2:8" x14ac:dyDescent="0.25">
      <c r="B38" s="1">
        <v>0.39817799999999998</v>
      </c>
      <c r="C38" s="1">
        <v>307.21409999999997</v>
      </c>
      <c r="D38" s="1"/>
      <c r="E38" s="1"/>
      <c r="F38" s="1"/>
      <c r="G38" s="1"/>
      <c r="H38" s="1"/>
    </row>
    <row r="39" spans="2:8" x14ac:dyDescent="0.25">
      <c r="B39" s="1">
        <v>0.43956899999999999</v>
      </c>
      <c r="C39" s="1">
        <v>311.70760000000001</v>
      </c>
      <c r="D39" s="1"/>
      <c r="E39" s="1"/>
      <c r="F39" s="1"/>
      <c r="G39" s="1"/>
      <c r="H39" s="1"/>
    </row>
    <row r="40" spans="2:8" x14ac:dyDescent="0.25">
      <c r="B40" s="1">
        <v>0.50146999999999997</v>
      </c>
      <c r="C40" s="1">
        <v>318.60829999999999</v>
      </c>
      <c r="D40" s="1"/>
      <c r="E40" s="1"/>
      <c r="F40" s="1"/>
      <c r="G40" s="1"/>
      <c r="H40" s="1"/>
    </row>
    <row r="41" spans="2:8" x14ac:dyDescent="0.25">
      <c r="B41" s="1">
        <v>0.52540100000000001</v>
      </c>
      <c r="C41" s="1">
        <v>320.35329999999999</v>
      </c>
      <c r="D41" s="1"/>
      <c r="E41" s="1"/>
      <c r="F41" s="1"/>
      <c r="G41" s="1"/>
      <c r="H41" s="1"/>
    </row>
    <row r="42" spans="2:8" x14ac:dyDescent="0.25">
      <c r="B42" s="1">
        <v>0.55022800000000005</v>
      </c>
      <c r="C42" s="1">
        <v>322.07400000000001</v>
      </c>
      <c r="D42" s="1"/>
      <c r="E42" s="1"/>
      <c r="F42" s="1"/>
      <c r="G42" s="1"/>
      <c r="H42" s="1"/>
    </row>
    <row r="43" spans="2:8" x14ac:dyDescent="0.25">
      <c r="B43" s="1">
        <v>0.57514100000000001</v>
      </c>
      <c r="C43" s="1">
        <v>323.63819999999998</v>
      </c>
      <c r="D43" s="1"/>
      <c r="E43" s="1"/>
      <c r="F43" s="1"/>
      <c r="G43" s="1"/>
      <c r="H43" s="1"/>
    </row>
    <row r="44" spans="2:8" x14ac:dyDescent="0.25">
      <c r="B44" s="1">
        <v>0.59941299999999997</v>
      </c>
      <c r="C44" s="1">
        <v>325.60449999999997</v>
      </c>
      <c r="D44" s="1"/>
      <c r="E44" s="1"/>
      <c r="F44" s="1"/>
      <c r="G44" s="1"/>
      <c r="H44" s="1"/>
    </row>
    <row r="45" spans="2:8" x14ac:dyDescent="0.25">
      <c r="B45" s="1">
        <v>0.62459699999999996</v>
      </c>
      <c r="C45" s="1">
        <v>327.73169999999999</v>
      </c>
      <c r="D45" s="1"/>
      <c r="E45" s="1"/>
      <c r="F45" s="1"/>
      <c r="G45" s="1"/>
      <c r="H45" s="1"/>
    </row>
    <row r="46" spans="2:8" x14ac:dyDescent="0.25">
      <c r="B46" s="1">
        <v>0.649729</v>
      </c>
      <c r="C46" s="1">
        <v>329.88729999999998</v>
      </c>
      <c r="D46" s="1"/>
      <c r="E46" s="1"/>
      <c r="F46" s="1"/>
      <c r="G46" s="1"/>
      <c r="H46" s="1"/>
    </row>
    <row r="47" spans="2:8" x14ac:dyDescent="0.25">
      <c r="B47" s="1">
        <v>0.67579500000000003</v>
      </c>
      <c r="C47">
        <v>333.23939999999999</v>
      </c>
    </row>
    <row r="48" spans="2:8" x14ac:dyDescent="0.25">
      <c r="B48" s="1">
        <v>0.70068299999999994</v>
      </c>
      <c r="C48">
        <v>334.9744</v>
      </c>
    </row>
    <row r="49" spans="2:3" x14ac:dyDescent="0.25">
      <c r="B49" s="1">
        <v>0.72440300000000002</v>
      </c>
      <c r="C49">
        <v>336.63929999999999</v>
      </c>
    </row>
    <row r="50" spans="2:3" x14ac:dyDescent="0.25">
      <c r="B50" s="1">
        <v>0.75008900000000001</v>
      </c>
      <c r="C50">
        <v>340.08049999999997</v>
      </c>
    </row>
    <row r="51" spans="2:3" x14ac:dyDescent="0.25">
      <c r="B51" s="1">
        <v>0.77574799999999999</v>
      </c>
      <c r="C51">
        <v>341.92689999999999</v>
      </c>
    </row>
    <row r="52" spans="2:3" x14ac:dyDescent="0.25">
      <c r="B52" s="1">
        <v>0.79976000000000003</v>
      </c>
      <c r="C52">
        <v>346.51190000000003</v>
      </c>
    </row>
    <row r="53" spans="2:3" x14ac:dyDescent="0.25">
      <c r="B53" s="1">
        <v>0.82442000000000004</v>
      </c>
      <c r="C53">
        <v>348.84440000000001</v>
      </c>
    </row>
    <row r="54" spans="2:3" x14ac:dyDescent="0.25">
      <c r="B54" s="1">
        <v>0.84890699999999997</v>
      </c>
      <c r="C54">
        <v>351.45</v>
      </c>
    </row>
    <row r="55" spans="2:3" x14ac:dyDescent="0.25">
      <c r="B55" s="1">
        <v>0.873865</v>
      </c>
      <c r="C55">
        <v>356.13839999999999</v>
      </c>
    </row>
    <row r="56" spans="2:3" x14ac:dyDescent="0.25">
      <c r="B56" s="1">
        <v>0.89939400000000003</v>
      </c>
      <c r="C56">
        <v>360.65249999999997</v>
      </c>
    </row>
    <row r="57" spans="2:3" x14ac:dyDescent="0.25">
      <c r="B57" s="1">
        <v>0.92520800000000003</v>
      </c>
      <c r="C57">
        <v>368.1968</v>
      </c>
    </row>
    <row r="58" spans="2:3" x14ac:dyDescent="0.25">
      <c r="B58" s="1">
        <v>0.94965599999999994</v>
      </c>
      <c r="C58">
        <v>377.09109999999998</v>
      </c>
    </row>
    <row r="59" spans="2:3" x14ac:dyDescent="0.25">
      <c r="B59" s="1">
        <v>0.97394599999999998</v>
      </c>
      <c r="C59">
        <v>399.94499999999999</v>
      </c>
    </row>
    <row r="60" spans="2:3" x14ac:dyDescent="0.25">
      <c r="B60" s="1">
        <v>0.98895299999999997</v>
      </c>
      <c r="C60">
        <v>450.0686</v>
      </c>
    </row>
    <row r="61" spans="2:3" x14ac:dyDescent="0.25">
      <c r="B61" s="1">
        <v>0.97511999999999999</v>
      </c>
      <c r="C61">
        <v>418.41109999999998</v>
      </c>
    </row>
    <row r="62" spans="2:3" x14ac:dyDescent="0.25">
      <c r="B62" s="1">
        <v>0.94738100000000003</v>
      </c>
      <c r="C62">
        <v>387.6139</v>
      </c>
    </row>
    <row r="63" spans="2:3" x14ac:dyDescent="0.25">
      <c r="B63" s="1">
        <v>0.90095700000000001</v>
      </c>
      <c r="C63">
        <v>368.78030000000001</v>
      </c>
    </row>
    <row r="64" spans="2:3" x14ac:dyDescent="0.25">
      <c r="B64" s="1">
        <v>0.85039500000000001</v>
      </c>
      <c r="C64">
        <v>360.88819999999998</v>
      </c>
    </row>
    <row r="65" spans="2:3" x14ac:dyDescent="0.25">
      <c r="B65" s="1">
        <v>0.79988300000000001</v>
      </c>
      <c r="C65">
        <v>354.88679999999999</v>
      </c>
    </row>
    <row r="66" spans="2:3" x14ac:dyDescent="0.25">
      <c r="B66" s="1">
        <v>0.78078199999999998</v>
      </c>
      <c r="C66">
        <v>352.10809999999998</v>
      </c>
    </row>
    <row r="67" spans="2:3" x14ac:dyDescent="0.25">
      <c r="B67" s="1">
        <v>0.75852299999999995</v>
      </c>
      <c r="C67">
        <v>350.65129999999999</v>
      </c>
    </row>
    <row r="68" spans="2:3" x14ac:dyDescent="0.25">
      <c r="B68" s="1">
        <v>0.74020799999999998</v>
      </c>
      <c r="C68">
        <v>347.83229999999998</v>
      </c>
    </row>
    <row r="69" spans="2:3" x14ac:dyDescent="0.25">
      <c r="B69" s="1">
        <v>0.72051100000000001</v>
      </c>
      <c r="C69">
        <v>347.35610000000003</v>
      </c>
    </row>
    <row r="70" spans="2:3" x14ac:dyDescent="0.25">
      <c r="B70" s="1">
        <v>0.70047700000000002</v>
      </c>
      <c r="C70">
        <v>344.96089999999998</v>
      </c>
    </row>
    <row r="71" spans="2:3" x14ac:dyDescent="0.25">
      <c r="B71" s="1">
        <v>0.67985899999999999</v>
      </c>
      <c r="C71">
        <v>342.85039999999998</v>
      </c>
    </row>
    <row r="72" spans="2:3" x14ac:dyDescent="0.25">
      <c r="B72" s="1">
        <v>0.66033600000000003</v>
      </c>
      <c r="C72">
        <v>341.04039999999998</v>
      </c>
    </row>
    <row r="73" spans="2:3" x14ac:dyDescent="0.25">
      <c r="B73" s="1">
        <v>0.63801699999999995</v>
      </c>
      <c r="C73">
        <v>339.60980000000001</v>
      </c>
    </row>
    <row r="74" spans="2:3" x14ac:dyDescent="0.25">
      <c r="B74" s="1">
        <v>0.61959500000000001</v>
      </c>
      <c r="C74">
        <v>337.7996</v>
      </c>
    </row>
    <row r="75" spans="2:3" x14ac:dyDescent="0.25">
      <c r="B75" s="1">
        <v>0.60064099999999998</v>
      </c>
      <c r="C75">
        <v>335.37209999999999</v>
      </c>
    </row>
    <row r="76" spans="2:3" x14ac:dyDescent="0.25">
      <c r="B76" s="1">
        <v>0.57989199999999996</v>
      </c>
      <c r="C76">
        <v>334.0215</v>
      </c>
    </row>
    <row r="77" spans="2:3" x14ac:dyDescent="0.25">
      <c r="B77" s="1">
        <v>0.56012600000000001</v>
      </c>
      <c r="C77">
        <v>332.36329999999998</v>
      </c>
    </row>
    <row r="78" spans="2:3" x14ac:dyDescent="0.25">
      <c r="B78" s="1">
        <v>0.54075600000000001</v>
      </c>
      <c r="C78">
        <v>330.1925</v>
      </c>
    </row>
    <row r="79" spans="2:3" x14ac:dyDescent="0.25">
      <c r="B79" s="1">
        <v>0.519509</v>
      </c>
      <c r="C79">
        <v>328.70330000000001</v>
      </c>
    </row>
    <row r="80" spans="2:3" x14ac:dyDescent="0.25">
      <c r="B80" s="1">
        <v>0.49923099999999998</v>
      </c>
      <c r="C80">
        <v>326.54559999999998</v>
      </c>
    </row>
    <row r="81" spans="2:3" x14ac:dyDescent="0.25">
      <c r="B81" s="1">
        <v>0.48118699999999998</v>
      </c>
      <c r="C81">
        <v>324.80579999999998</v>
      </c>
    </row>
    <row r="82" spans="2:3" x14ac:dyDescent="0.25">
      <c r="B82" s="1">
        <v>0.45918399999999998</v>
      </c>
      <c r="C82">
        <v>323.00990000000002</v>
      </c>
    </row>
    <row r="83" spans="2:3" x14ac:dyDescent="0.25">
      <c r="B83" s="1">
        <v>0.43978800000000001</v>
      </c>
      <c r="C83">
        <v>320.76620000000003</v>
      </c>
    </row>
    <row r="84" spans="2:3" x14ac:dyDescent="0.25">
      <c r="B84" s="1">
        <v>0.420819</v>
      </c>
      <c r="C84">
        <v>319.01389999999998</v>
      </c>
    </row>
    <row r="85" spans="2:3" x14ac:dyDescent="0.25">
      <c r="B85" s="1">
        <v>0.400449</v>
      </c>
      <c r="C85">
        <v>315.93810000000002</v>
      </c>
    </row>
    <row r="86" spans="2:3" x14ac:dyDescent="0.25">
      <c r="B86" s="1">
        <v>0.375471</v>
      </c>
      <c r="C86">
        <v>311.13690000000003</v>
      </c>
    </row>
    <row r="87" spans="2:3" x14ac:dyDescent="0.25">
      <c r="B87" s="1">
        <v>0.35004299999999999</v>
      </c>
      <c r="C87">
        <v>304.8886</v>
      </c>
    </row>
    <row r="88" spans="2:3" x14ac:dyDescent="0.25">
      <c r="B88" s="1">
        <v>0.32631100000000002</v>
      </c>
      <c r="C88">
        <v>296.67989999999998</v>
      </c>
    </row>
    <row r="89" spans="2:3" x14ac:dyDescent="0.25">
      <c r="B89" s="1">
        <v>0.30097800000000002</v>
      </c>
      <c r="C89">
        <v>285.35199999999998</v>
      </c>
    </row>
    <row r="90" spans="2:3" x14ac:dyDescent="0.25">
      <c r="B90" s="1">
        <v>0.27567399999999997</v>
      </c>
      <c r="C90">
        <v>271.97519999999997</v>
      </c>
    </row>
    <row r="91" spans="2:3" x14ac:dyDescent="0.25">
      <c r="B91" s="1">
        <v>0.25118800000000002</v>
      </c>
      <c r="C91">
        <v>256.96559999999999</v>
      </c>
    </row>
    <row r="92" spans="2:3" x14ac:dyDescent="0.25">
      <c r="B92" s="1">
        <v>0.22548299999999999</v>
      </c>
      <c r="C92">
        <v>241.87360000000001</v>
      </c>
    </row>
    <row r="93" spans="2:3" x14ac:dyDescent="0.25">
      <c r="B93" s="1">
        <v>0.201155</v>
      </c>
      <c r="C93">
        <v>228.36689999999999</v>
      </c>
    </row>
    <row r="94" spans="2:3" x14ac:dyDescent="0.25">
      <c r="B94" s="1">
        <v>0.151091</v>
      </c>
      <c r="C94">
        <v>204.38120000000001</v>
      </c>
    </row>
    <row r="95" spans="2:3" x14ac:dyDescent="0.25">
      <c r="B95" s="1">
        <v>0.101079</v>
      </c>
      <c r="C95">
        <v>181.94329999999999</v>
      </c>
    </row>
    <row r="96" spans="2:3" x14ac:dyDescent="0.25">
      <c r="B96" s="1">
        <v>5.12021E-2</v>
      </c>
      <c r="C96">
        <v>155.82480000000001</v>
      </c>
    </row>
    <row r="97" spans="2:3" x14ac:dyDescent="0.25">
      <c r="B97" s="1">
        <v>2.6147199999999999E-2</v>
      </c>
      <c r="C97">
        <v>136.08799999999999</v>
      </c>
    </row>
    <row r="98" spans="2:3" x14ac:dyDescent="0.25">
      <c r="B98" s="1"/>
    </row>
    <row r="99" spans="2:3" x14ac:dyDescent="0.25">
      <c r="B99" s="1"/>
    </row>
    <row r="100" spans="2:3" x14ac:dyDescent="0.25">
      <c r="B100" s="1"/>
    </row>
    <row r="101" spans="2:3" x14ac:dyDescent="0.25">
      <c r="B101" s="1"/>
    </row>
    <row r="102" spans="2:3" x14ac:dyDescent="0.25">
      <c r="B102" s="1"/>
    </row>
    <row r="103" spans="2:3" x14ac:dyDescent="0.25">
      <c r="B103" s="1"/>
    </row>
    <row r="104" spans="2:3" x14ac:dyDescent="0.25">
      <c r="B104" s="1"/>
    </row>
    <row r="105" spans="2:3" x14ac:dyDescent="0.25">
      <c r="B105" s="1"/>
    </row>
    <row r="106" spans="2:3" x14ac:dyDescent="0.25">
      <c r="B106" s="1"/>
    </row>
    <row r="107" spans="2:3" x14ac:dyDescent="0.25">
      <c r="B107" s="1"/>
    </row>
    <row r="108" spans="2:3" x14ac:dyDescent="0.25">
      <c r="B108" s="1"/>
    </row>
    <row r="109" spans="2:3" x14ac:dyDescent="0.25">
      <c r="B109" s="1"/>
    </row>
    <row r="110" spans="2:3" x14ac:dyDescent="0.25">
      <c r="B110" s="1"/>
    </row>
    <row r="111" spans="2:3" x14ac:dyDescent="0.25">
      <c r="B111" s="1"/>
    </row>
    <row r="112" spans="2:3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38" sqref="N38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9.8903800000000007E-3</v>
      </c>
      <c r="B5" s="1">
        <f>'Isotherm data'!C27</f>
        <v>117.7957</v>
      </c>
      <c r="C5" s="1">
        <f>'Isotherm data'!B60</f>
        <v>0.98895299999999997</v>
      </c>
      <c r="D5" s="1">
        <f>'Isotherm data'!C60</f>
        <v>450.0686</v>
      </c>
      <c r="F5" s="2"/>
      <c r="R5" s="1"/>
    </row>
    <row r="6" spans="1:18" x14ac:dyDescent="0.25">
      <c r="A6" s="1">
        <f>'Isotherm data'!B28</f>
        <v>2.08291E-2</v>
      </c>
      <c r="B6" s="1">
        <f>'Isotherm data'!C28</f>
        <v>133.69390000000001</v>
      </c>
      <c r="C6" s="1">
        <f>'Isotherm data'!B61</f>
        <v>0.97511999999999999</v>
      </c>
      <c r="D6" s="1">
        <f>'Isotherm data'!C61</f>
        <v>418.41109999999998</v>
      </c>
      <c r="R6" s="1"/>
    </row>
    <row r="7" spans="1:18" x14ac:dyDescent="0.25">
      <c r="A7" s="1">
        <f>'Isotherm data'!B29</f>
        <v>3.9512600000000002E-2</v>
      </c>
      <c r="B7" s="1">
        <f>'Isotherm data'!C29</f>
        <v>149.85140000000001</v>
      </c>
      <c r="C7" s="1">
        <f>'Isotherm data'!B62</f>
        <v>0.94738100000000003</v>
      </c>
      <c r="D7" s="1">
        <f>'Isotherm data'!C62</f>
        <v>387.6139</v>
      </c>
      <c r="R7" s="1"/>
    </row>
    <row r="8" spans="1:18" x14ac:dyDescent="0.25">
      <c r="A8" s="1">
        <f>'Isotherm data'!B30</f>
        <v>5.0896499999999997E-2</v>
      </c>
      <c r="B8" s="1">
        <f>'Isotherm data'!C30</f>
        <v>157.09479999999999</v>
      </c>
      <c r="C8" s="1">
        <f>'Isotherm data'!B63</f>
        <v>0.90095700000000001</v>
      </c>
      <c r="D8" s="1">
        <f>'Isotherm data'!C63</f>
        <v>368.78030000000001</v>
      </c>
      <c r="R8" s="1"/>
    </row>
    <row r="9" spans="1:18" x14ac:dyDescent="0.25">
      <c r="A9" s="1">
        <f>'Isotherm data'!B31</f>
        <v>7.5043899999999997E-2</v>
      </c>
      <c r="B9" s="1">
        <f>'Isotherm data'!C31</f>
        <v>169.8603</v>
      </c>
      <c r="C9" s="1">
        <f>'Isotherm data'!B64</f>
        <v>0.85039500000000001</v>
      </c>
      <c r="D9" s="1">
        <f>'Isotherm data'!C64</f>
        <v>360.88819999999998</v>
      </c>
      <c r="R9" s="1"/>
    </row>
    <row r="10" spans="1:18" x14ac:dyDescent="0.25">
      <c r="A10" s="1">
        <f>'Isotherm data'!B32</f>
        <v>8.9831999999999995E-2</v>
      </c>
      <c r="B10" s="1">
        <f>'Isotherm data'!C32</f>
        <v>176.6139</v>
      </c>
      <c r="C10" s="1">
        <f>'Isotherm data'!B65</f>
        <v>0.79988300000000001</v>
      </c>
      <c r="D10" s="1">
        <f>'Isotherm data'!C65</f>
        <v>354.88679999999999</v>
      </c>
      <c r="R10" s="1"/>
    </row>
    <row r="11" spans="1:18" x14ac:dyDescent="0.25">
      <c r="A11" s="1">
        <f>'Isotherm data'!B33</f>
        <v>0.147927</v>
      </c>
      <c r="B11" s="1">
        <f>'Isotherm data'!C33</f>
        <v>200.56489999999999</v>
      </c>
      <c r="C11" s="1">
        <f>'Isotherm data'!B66</f>
        <v>0.78078199999999998</v>
      </c>
      <c r="D11" s="1">
        <f>'Isotherm data'!C66</f>
        <v>352.10809999999998</v>
      </c>
      <c r="R11" s="1"/>
    </row>
    <row r="12" spans="1:18" x14ac:dyDescent="0.25">
      <c r="A12" s="1">
        <f>'Isotherm data'!B34</f>
        <v>0.192188</v>
      </c>
      <c r="B12" s="1">
        <f>'Isotherm data'!C34</f>
        <v>219.76580000000001</v>
      </c>
      <c r="C12" s="1">
        <f>'Isotherm data'!B67</f>
        <v>0.75852299999999995</v>
      </c>
      <c r="D12" s="1">
        <f>'Isotherm data'!C67</f>
        <v>350.65129999999999</v>
      </c>
      <c r="R12" s="1"/>
    </row>
    <row r="13" spans="1:18" x14ac:dyDescent="0.25">
      <c r="A13" s="1">
        <f>'Isotherm data'!B35</f>
        <v>0.249418</v>
      </c>
      <c r="B13" s="1">
        <f>'Isotherm data'!C35</f>
        <v>249.56819999999999</v>
      </c>
      <c r="C13" s="1">
        <f>'Isotherm data'!B68</f>
        <v>0.74020799999999998</v>
      </c>
      <c r="D13" s="1">
        <f>'Isotherm data'!C68</f>
        <v>347.83229999999998</v>
      </c>
      <c r="R13" s="1"/>
    </row>
    <row r="14" spans="1:18" x14ac:dyDescent="0.25">
      <c r="A14" s="1">
        <f>'Isotherm data'!B36</f>
        <v>0.28963299999999997</v>
      </c>
      <c r="B14" s="1">
        <f>'Isotherm data'!C36</f>
        <v>272.00099999999998</v>
      </c>
      <c r="C14" s="1">
        <f>'Isotherm data'!B69</f>
        <v>0.72051100000000001</v>
      </c>
      <c r="D14" s="1">
        <f>'Isotherm data'!C69</f>
        <v>347.35610000000003</v>
      </c>
      <c r="R14" s="1"/>
    </row>
    <row r="15" spans="1:18" x14ac:dyDescent="0.25">
      <c r="A15" s="1">
        <f>'Isotherm data'!B37</f>
        <v>0.35014499999999998</v>
      </c>
      <c r="B15" s="1">
        <f>'Isotherm data'!C37</f>
        <v>296.50319999999999</v>
      </c>
      <c r="C15" s="1">
        <f>'Isotherm data'!B70</f>
        <v>0.70047700000000002</v>
      </c>
      <c r="D15" s="1">
        <f>'Isotherm data'!C70</f>
        <v>344.96089999999998</v>
      </c>
      <c r="R15" s="1"/>
    </row>
    <row r="16" spans="1:18" x14ac:dyDescent="0.25">
      <c r="A16" s="1">
        <f>'Isotherm data'!B38</f>
        <v>0.39817799999999998</v>
      </c>
      <c r="B16" s="1">
        <f>'Isotherm data'!C38</f>
        <v>307.21409999999997</v>
      </c>
      <c r="C16" s="1">
        <f>'Isotherm data'!B71</f>
        <v>0.67985899999999999</v>
      </c>
      <c r="D16" s="1">
        <f>'Isotherm data'!C71</f>
        <v>342.85039999999998</v>
      </c>
      <c r="R16" s="1"/>
    </row>
    <row r="17" spans="1:18" x14ac:dyDescent="0.25">
      <c r="A17" s="1">
        <f>'Isotherm data'!B39</f>
        <v>0.43956899999999999</v>
      </c>
      <c r="B17" s="1">
        <f>'Isotherm data'!C39</f>
        <v>311.70760000000001</v>
      </c>
      <c r="C17" s="1">
        <f>'Isotherm data'!B72</f>
        <v>0.66033600000000003</v>
      </c>
      <c r="D17" s="1">
        <f>'Isotherm data'!C72</f>
        <v>341.04039999999998</v>
      </c>
      <c r="R17" s="1"/>
    </row>
    <row r="18" spans="1:18" x14ac:dyDescent="0.25">
      <c r="A18" s="1">
        <f>'Isotherm data'!B40</f>
        <v>0.50146999999999997</v>
      </c>
      <c r="B18" s="1">
        <f>'Isotherm data'!C40</f>
        <v>318.60829999999999</v>
      </c>
      <c r="C18" s="1">
        <f>'Isotherm data'!B73</f>
        <v>0.63801699999999995</v>
      </c>
      <c r="D18" s="1">
        <f>'Isotherm data'!C73</f>
        <v>339.60980000000001</v>
      </c>
      <c r="R18" s="1"/>
    </row>
    <row r="19" spans="1:18" x14ac:dyDescent="0.25">
      <c r="A19" s="1">
        <f>'Isotherm data'!B41</f>
        <v>0.52540100000000001</v>
      </c>
      <c r="B19" s="1">
        <f>'Isotherm data'!C41</f>
        <v>320.35329999999999</v>
      </c>
      <c r="C19" s="1">
        <f>'Isotherm data'!B74</f>
        <v>0.61959500000000001</v>
      </c>
      <c r="D19" s="1">
        <f>'Isotherm data'!C74</f>
        <v>337.7996</v>
      </c>
      <c r="R19" s="1"/>
    </row>
    <row r="20" spans="1:18" x14ac:dyDescent="0.25">
      <c r="A20" s="1">
        <f>'Isotherm data'!B42</f>
        <v>0.55022800000000005</v>
      </c>
      <c r="B20" s="1">
        <f>'Isotherm data'!C42</f>
        <v>322.07400000000001</v>
      </c>
      <c r="C20" s="1">
        <f>'Isotherm data'!B75</f>
        <v>0.60064099999999998</v>
      </c>
      <c r="D20" s="1">
        <f>'Isotherm data'!C75</f>
        <v>335.37209999999999</v>
      </c>
      <c r="R20" s="1"/>
    </row>
    <row r="21" spans="1:18" x14ac:dyDescent="0.25">
      <c r="A21" s="1">
        <f>'Isotherm data'!B43</f>
        <v>0.57514100000000001</v>
      </c>
      <c r="B21" s="1">
        <f>'Isotherm data'!C43</f>
        <v>323.63819999999998</v>
      </c>
      <c r="C21" s="1">
        <f>'Isotherm data'!B76</f>
        <v>0.57989199999999996</v>
      </c>
      <c r="D21" s="1">
        <f>'Isotherm data'!C76</f>
        <v>334.0215</v>
      </c>
      <c r="R21" s="1"/>
    </row>
    <row r="22" spans="1:18" x14ac:dyDescent="0.25">
      <c r="A22" s="1">
        <f>'Isotherm data'!B44</f>
        <v>0.59941299999999997</v>
      </c>
      <c r="B22" s="1">
        <f>'Isotherm data'!C44</f>
        <v>325.60449999999997</v>
      </c>
      <c r="C22" s="1">
        <f>'Isotherm data'!B77</f>
        <v>0.56012600000000001</v>
      </c>
      <c r="D22" s="1">
        <f>'Isotherm data'!C77</f>
        <v>332.36329999999998</v>
      </c>
      <c r="R22" s="1"/>
    </row>
    <row r="23" spans="1:18" x14ac:dyDescent="0.25">
      <c r="A23" s="1">
        <f>'Isotherm data'!B45</f>
        <v>0.62459699999999996</v>
      </c>
      <c r="B23" s="1">
        <f>'Isotherm data'!C45</f>
        <v>327.73169999999999</v>
      </c>
      <c r="C23" s="1">
        <f>'Isotherm data'!B78</f>
        <v>0.54075600000000001</v>
      </c>
      <c r="D23" s="1">
        <f>'Isotherm data'!C78</f>
        <v>330.1925</v>
      </c>
      <c r="R23" s="1"/>
    </row>
    <row r="24" spans="1:18" x14ac:dyDescent="0.25">
      <c r="A24" s="1">
        <f>'Isotherm data'!B46</f>
        <v>0.649729</v>
      </c>
      <c r="B24" s="1">
        <f>'Isotherm data'!C46</f>
        <v>329.88729999999998</v>
      </c>
      <c r="C24" s="1">
        <f>'Isotherm data'!B79</f>
        <v>0.519509</v>
      </c>
      <c r="D24" s="1">
        <f>'Isotherm data'!C79</f>
        <v>328.70330000000001</v>
      </c>
      <c r="R24" s="1"/>
    </row>
    <row r="25" spans="1:18" x14ac:dyDescent="0.25">
      <c r="A25" s="1">
        <f>'Isotherm data'!B47</f>
        <v>0.67579500000000003</v>
      </c>
      <c r="B25" s="1">
        <f>'Isotherm data'!C47</f>
        <v>333.23939999999999</v>
      </c>
      <c r="C25" s="1">
        <f>'Isotherm data'!B80</f>
        <v>0.49923099999999998</v>
      </c>
      <c r="D25" s="1">
        <f>'Isotherm data'!C80</f>
        <v>326.54559999999998</v>
      </c>
      <c r="R25" s="1"/>
    </row>
    <row r="26" spans="1:18" x14ac:dyDescent="0.25">
      <c r="A26" s="1">
        <f>'Isotherm data'!B48</f>
        <v>0.70068299999999994</v>
      </c>
      <c r="B26" s="1">
        <f>'Isotherm data'!C48</f>
        <v>334.9744</v>
      </c>
      <c r="C26" s="1">
        <f>'Isotherm data'!B81</f>
        <v>0.48118699999999998</v>
      </c>
      <c r="D26" s="1">
        <f>'Isotherm data'!C81</f>
        <v>324.80579999999998</v>
      </c>
      <c r="R26" s="1"/>
    </row>
    <row r="27" spans="1:18" x14ac:dyDescent="0.25">
      <c r="A27" s="1">
        <f>'Isotherm data'!B49</f>
        <v>0.72440300000000002</v>
      </c>
      <c r="B27" s="1">
        <f>'Isotherm data'!C49</f>
        <v>336.63929999999999</v>
      </c>
      <c r="C27" s="1">
        <f>'Isotherm data'!B82</f>
        <v>0.45918399999999998</v>
      </c>
      <c r="D27" s="1">
        <f>'Isotherm data'!C82</f>
        <v>323.00990000000002</v>
      </c>
      <c r="R27" s="1"/>
    </row>
    <row r="28" spans="1:18" x14ac:dyDescent="0.25">
      <c r="A28" s="1">
        <f>'Isotherm data'!B50</f>
        <v>0.75008900000000001</v>
      </c>
      <c r="B28" s="1">
        <f>'Isotherm data'!C50</f>
        <v>340.08049999999997</v>
      </c>
      <c r="C28" s="1">
        <f>'Isotherm data'!B83</f>
        <v>0.43978800000000001</v>
      </c>
      <c r="D28" s="1">
        <f>'Isotherm data'!C83</f>
        <v>320.76620000000003</v>
      </c>
      <c r="R28" s="1"/>
    </row>
    <row r="29" spans="1:18" x14ac:dyDescent="0.25">
      <c r="A29" s="1">
        <f>'Isotherm data'!B51</f>
        <v>0.77574799999999999</v>
      </c>
      <c r="B29" s="1">
        <f>'Isotherm data'!C51</f>
        <v>341.92689999999999</v>
      </c>
      <c r="C29" s="1">
        <f>'Isotherm data'!B84</f>
        <v>0.420819</v>
      </c>
      <c r="D29" s="1">
        <f>'Isotherm data'!C84</f>
        <v>319.01389999999998</v>
      </c>
      <c r="R29" s="1"/>
    </row>
    <row r="30" spans="1:18" x14ac:dyDescent="0.25">
      <c r="A30" s="1">
        <f>'Isotherm data'!B52</f>
        <v>0.79976000000000003</v>
      </c>
      <c r="B30" s="1">
        <f>'Isotherm data'!C52</f>
        <v>346.51190000000003</v>
      </c>
      <c r="C30" s="1">
        <f>'Isotherm data'!B85</f>
        <v>0.400449</v>
      </c>
      <c r="D30" s="1">
        <f>'Isotherm data'!C85</f>
        <v>315.93810000000002</v>
      </c>
      <c r="R30" s="1"/>
    </row>
    <row r="31" spans="1:18" x14ac:dyDescent="0.25">
      <c r="A31" s="1">
        <f>'Isotherm data'!B53</f>
        <v>0.82442000000000004</v>
      </c>
      <c r="B31" s="1">
        <f>'Isotherm data'!C53</f>
        <v>348.84440000000001</v>
      </c>
      <c r="C31" s="1">
        <f>'Isotherm data'!B86</f>
        <v>0.375471</v>
      </c>
      <c r="D31" s="1">
        <f>'Isotherm data'!C86</f>
        <v>311.13690000000003</v>
      </c>
      <c r="R31" s="1"/>
    </row>
    <row r="32" spans="1:18" x14ac:dyDescent="0.25">
      <c r="A32" s="1">
        <f>'Isotherm data'!B54</f>
        <v>0.84890699999999997</v>
      </c>
      <c r="B32" s="1">
        <f>'Isotherm data'!C54</f>
        <v>351.45</v>
      </c>
      <c r="C32" s="1">
        <f>'Isotherm data'!B87</f>
        <v>0.35004299999999999</v>
      </c>
      <c r="D32" s="1">
        <f>'Isotherm data'!C87</f>
        <v>304.8886</v>
      </c>
      <c r="R32" s="1"/>
    </row>
    <row r="33" spans="1:18" x14ac:dyDescent="0.25">
      <c r="A33" s="1">
        <f>'Isotherm data'!B55</f>
        <v>0.873865</v>
      </c>
      <c r="B33" s="1">
        <f>'Isotherm data'!C55</f>
        <v>356.13839999999999</v>
      </c>
      <c r="C33" s="1">
        <f>'Isotherm data'!B88</f>
        <v>0.32631100000000002</v>
      </c>
      <c r="D33" s="1">
        <f>'Isotherm data'!C88</f>
        <v>296.67989999999998</v>
      </c>
      <c r="R33" s="1"/>
    </row>
    <row r="34" spans="1:18" x14ac:dyDescent="0.25">
      <c r="A34" s="1">
        <f>'Isotherm data'!B56</f>
        <v>0.89939400000000003</v>
      </c>
      <c r="B34" s="1">
        <f>'Isotherm data'!C56</f>
        <v>360.65249999999997</v>
      </c>
      <c r="C34" s="1">
        <f>'Isotherm data'!B89</f>
        <v>0.30097800000000002</v>
      </c>
      <c r="D34" s="1">
        <f>'Isotherm data'!C89</f>
        <v>285.35199999999998</v>
      </c>
      <c r="R34" s="1"/>
    </row>
    <row r="35" spans="1:18" x14ac:dyDescent="0.25">
      <c r="A35" s="1">
        <f>'Isotherm data'!B57</f>
        <v>0.92520800000000003</v>
      </c>
      <c r="B35" s="1">
        <f>'Isotherm data'!C57</f>
        <v>368.1968</v>
      </c>
      <c r="C35" s="1">
        <f>'Isotherm data'!B90</f>
        <v>0.27567399999999997</v>
      </c>
      <c r="D35" s="1">
        <f>'Isotherm data'!C90</f>
        <v>271.97519999999997</v>
      </c>
      <c r="R35" s="1"/>
    </row>
    <row r="36" spans="1:18" x14ac:dyDescent="0.25">
      <c r="A36" s="1">
        <f>'Isotherm data'!B58</f>
        <v>0.94965599999999994</v>
      </c>
      <c r="B36" s="1">
        <f>'Isotherm data'!C58</f>
        <v>377.09109999999998</v>
      </c>
      <c r="C36" s="1">
        <f>'Isotherm data'!B91</f>
        <v>0.25118800000000002</v>
      </c>
      <c r="D36" s="1">
        <f>'Isotherm data'!C91</f>
        <v>256.96559999999999</v>
      </c>
      <c r="R36" s="1"/>
    </row>
    <row r="37" spans="1:18" x14ac:dyDescent="0.25">
      <c r="A37" s="1">
        <f>'Isotherm data'!B59</f>
        <v>0.97394599999999998</v>
      </c>
      <c r="B37" s="1">
        <f>'Isotherm data'!C59</f>
        <v>399.94499999999999</v>
      </c>
      <c r="C37" s="1">
        <f>'Isotherm data'!B92</f>
        <v>0.22548299999999999</v>
      </c>
      <c r="D37" s="1">
        <f>'Isotherm data'!C92</f>
        <v>241.87360000000001</v>
      </c>
      <c r="R37" s="1"/>
    </row>
    <row r="38" spans="1:18" x14ac:dyDescent="0.25">
      <c r="A38" s="1">
        <f>'Isotherm data'!B60</f>
        <v>0.98895299999999997</v>
      </c>
      <c r="B38" s="1">
        <f>'Isotherm data'!C60</f>
        <v>450.0686</v>
      </c>
      <c r="C38" s="1">
        <f>'Isotherm data'!B93</f>
        <v>0.201155</v>
      </c>
      <c r="D38" s="1">
        <f>'Isotherm data'!C93</f>
        <v>228.36689999999999</v>
      </c>
      <c r="R38" s="1"/>
    </row>
    <row r="39" spans="1:18" x14ac:dyDescent="0.25">
      <c r="A39" s="1"/>
      <c r="B39" s="1"/>
      <c r="C39" s="1">
        <f>'Isotherm data'!B94</f>
        <v>0.151091</v>
      </c>
      <c r="D39" s="1">
        <f>'Isotherm data'!C94</f>
        <v>204.38120000000001</v>
      </c>
      <c r="R39" s="1"/>
    </row>
    <row r="40" spans="1:18" x14ac:dyDescent="0.25">
      <c r="A40" s="1"/>
      <c r="B40" s="1"/>
      <c r="C40" s="1">
        <f>'Isotherm data'!B95</f>
        <v>0.101079</v>
      </c>
      <c r="D40" s="1">
        <f>'Isotherm data'!C95</f>
        <v>181.94329999999999</v>
      </c>
      <c r="R40" s="1"/>
    </row>
    <row r="41" spans="1:18" x14ac:dyDescent="0.25">
      <c r="A41" s="1"/>
      <c r="B41" s="1"/>
      <c r="C41" s="1">
        <f>'Isotherm data'!B96</f>
        <v>5.12021E-2</v>
      </c>
      <c r="D41" s="1">
        <f>'Isotherm data'!C96</f>
        <v>155.82480000000001</v>
      </c>
      <c r="R41" s="1"/>
    </row>
    <row r="42" spans="1:18" x14ac:dyDescent="0.25">
      <c r="A42" s="1"/>
      <c r="B42" s="1"/>
      <c r="C42" s="1">
        <f>'Isotherm data'!B97</f>
        <v>2.6147199999999999E-2</v>
      </c>
      <c r="D42" s="1">
        <f>'Isotherm data'!C97</f>
        <v>136.08799999999999</v>
      </c>
      <c r="R42" s="1"/>
    </row>
    <row r="43" spans="1:18" x14ac:dyDescent="0.25">
      <c r="A43" s="1"/>
      <c r="B43" s="1"/>
      <c r="C43" s="1"/>
      <c r="D43" s="1"/>
      <c r="R43" s="1"/>
    </row>
    <row r="44" spans="1:18" x14ac:dyDescent="0.25">
      <c r="A44" s="1"/>
      <c r="B44" s="1"/>
      <c r="C44" s="1"/>
      <c r="D44" s="1"/>
      <c r="R44" s="1"/>
    </row>
    <row r="45" spans="1:18" x14ac:dyDescent="0.25">
      <c r="A45" s="1"/>
      <c r="B45" s="1"/>
      <c r="C45" s="1"/>
      <c r="D45" s="1"/>
      <c r="R45" s="1"/>
    </row>
    <row r="46" spans="1:18" x14ac:dyDescent="0.25">
      <c r="A46" s="1"/>
      <c r="B46" s="1"/>
      <c r="C46" s="1"/>
      <c r="D46" s="1"/>
      <c r="R46" s="1"/>
    </row>
    <row r="47" spans="1:18" x14ac:dyDescent="0.25">
      <c r="A47" s="1"/>
      <c r="B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D50" s="1"/>
      <c r="R50" s="1"/>
    </row>
    <row r="51" spans="1:18" x14ac:dyDescent="0.25">
      <c r="A51" s="1"/>
      <c r="C51" s="1"/>
      <c r="D51" s="1"/>
      <c r="R51" s="1"/>
    </row>
    <row r="52" spans="1:18" x14ac:dyDescent="0.25">
      <c r="A52" s="1"/>
      <c r="C52" s="1"/>
      <c r="R52" s="1"/>
    </row>
    <row r="53" spans="1:18" x14ac:dyDescent="0.25">
      <c r="A53" s="1"/>
      <c r="C53" s="1"/>
      <c r="R53" s="1"/>
    </row>
    <row r="54" spans="1:18" x14ac:dyDescent="0.25">
      <c r="A54" s="1"/>
      <c r="C54" s="1"/>
      <c r="R54" s="1"/>
    </row>
    <row r="55" spans="1:18" x14ac:dyDescent="0.25">
      <c r="A55" s="1"/>
      <c r="C55" s="1"/>
      <c r="R55" s="1"/>
    </row>
    <row r="56" spans="1:18" x14ac:dyDescent="0.25">
      <c r="A56" s="1"/>
      <c r="C56" s="1"/>
      <c r="R56" s="1"/>
    </row>
    <row r="57" spans="1:18" x14ac:dyDescent="0.25">
      <c r="A57" s="1"/>
      <c r="C57" s="1"/>
      <c r="R57" s="1"/>
    </row>
    <row r="58" spans="1:18" x14ac:dyDescent="0.25">
      <c r="A58" s="1"/>
      <c r="C58" s="1"/>
      <c r="R58" s="1"/>
    </row>
    <row r="59" spans="1:18" x14ac:dyDescent="0.25">
      <c r="A59" s="1"/>
      <c r="C59" s="1"/>
      <c r="R59" s="1"/>
    </row>
    <row r="60" spans="1:18" x14ac:dyDescent="0.25">
      <c r="A60" s="1"/>
      <c r="C60" s="1"/>
      <c r="R60" s="1"/>
    </row>
    <row r="61" spans="1:18" x14ac:dyDescent="0.25">
      <c r="A61" s="1"/>
      <c r="C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workbookViewId="0">
      <selection sqref="A1:M43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3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</row>
    <row r="9" spans="1:13" x14ac:dyDescent="0.25">
      <c r="A9" t="s">
        <v>15</v>
      </c>
      <c r="B9" t="s">
        <v>17</v>
      </c>
      <c r="C9" t="s">
        <v>170</v>
      </c>
      <c r="D9" t="s">
        <v>90</v>
      </c>
    </row>
    <row r="10" spans="1:13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132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2.08291E-2</v>
      </c>
      <c r="C27">
        <v>133.69390000000001</v>
      </c>
      <c r="D27" s="1">
        <v>0.12731000000000001</v>
      </c>
    </row>
    <row r="28" spans="1:12" x14ac:dyDescent="0.25">
      <c r="B28" s="1">
        <v>3.9512600000000002E-2</v>
      </c>
      <c r="C28">
        <v>149.85140000000001</v>
      </c>
      <c r="D28" s="1">
        <v>0.21965000000000001</v>
      </c>
    </row>
    <row r="29" spans="1:12" x14ac:dyDescent="0.25">
      <c r="B29" s="1">
        <v>5.0896499999999997E-2</v>
      </c>
      <c r="C29">
        <v>157.09479999999999</v>
      </c>
      <c r="D29" s="1">
        <v>0.27312999999999998</v>
      </c>
    </row>
    <row r="30" spans="1:12" x14ac:dyDescent="0.25">
      <c r="B30" s="1">
        <v>7.5043899999999997E-2</v>
      </c>
      <c r="C30">
        <v>169.8603</v>
      </c>
      <c r="D30" s="1">
        <v>0.38217000000000001</v>
      </c>
    </row>
    <row r="31" spans="1:12" x14ac:dyDescent="0.25">
      <c r="B31" s="1">
        <v>8.9831999999999995E-2</v>
      </c>
      <c r="C31">
        <v>176.6139</v>
      </c>
      <c r="D31" s="1">
        <v>0.44713000000000003</v>
      </c>
    </row>
    <row r="32" spans="1:12" x14ac:dyDescent="0.25">
      <c r="B32" s="1">
        <v>0.147927</v>
      </c>
      <c r="C32">
        <v>200.56489999999999</v>
      </c>
      <c r="D32" s="1">
        <v>0.69257000000000002</v>
      </c>
    </row>
    <row r="33" spans="2:6" x14ac:dyDescent="0.25">
      <c r="B33" s="1">
        <v>0.192188</v>
      </c>
      <c r="C33">
        <v>219.76580000000001</v>
      </c>
      <c r="D33" s="1">
        <v>0.86617999999999995</v>
      </c>
    </row>
    <row r="34" spans="2:6" x14ac:dyDescent="0.25">
      <c r="B34" s="1"/>
      <c r="D34" s="1"/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4.2949999999999999</v>
      </c>
    </row>
    <row r="37" spans="2:6" x14ac:dyDescent="0.25">
      <c r="B37" t="s">
        <v>53</v>
      </c>
      <c r="C37" t="s">
        <v>52</v>
      </c>
      <c r="D37" s="1">
        <v>5.1589999999999997E-2</v>
      </c>
    </row>
    <row r="38" spans="2:6" x14ac:dyDescent="0.25">
      <c r="B38" t="s">
        <v>54</v>
      </c>
      <c r="C38" t="s">
        <v>55</v>
      </c>
      <c r="D38" s="1" t="s">
        <v>56</v>
      </c>
      <c r="E38" t="s">
        <v>52</v>
      </c>
      <c r="F38">
        <v>0.99939299999999998</v>
      </c>
    </row>
    <row r="39" spans="2:6" x14ac:dyDescent="0.25">
      <c r="B39" t="s">
        <v>22</v>
      </c>
      <c r="C39" t="s">
        <v>57</v>
      </c>
      <c r="D39">
        <v>84.262</v>
      </c>
    </row>
    <row r="41" spans="2:6" x14ac:dyDescent="0.25">
      <c r="B41" t="s">
        <v>58</v>
      </c>
      <c r="C41" t="s">
        <v>59</v>
      </c>
      <c r="D41" t="s">
        <v>52</v>
      </c>
      <c r="E41">
        <v>801.11699999999996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topLeftCell="A10" workbookViewId="0">
      <selection sqref="A1:M45"/>
    </sheetView>
  </sheetViews>
  <sheetFormatPr defaultRowHeight="12.5" x14ac:dyDescent="0.25"/>
  <sheetData>
    <row r="1" spans="1:14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110</v>
      </c>
      <c r="C3" t="s">
        <v>111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165</v>
      </c>
    </row>
    <row r="7" spans="1:14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4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</row>
    <row r="9" spans="1:14" x14ac:dyDescent="0.25">
      <c r="A9" t="s">
        <v>15</v>
      </c>
      <c r="B9" t="s">
        <v>17</v>
      </c>
      <c r="C9" t="s">
        <v>170</v>
      </c>
      <c r="D9" t="s">
        <v>90</v>
      </c>
    </row>
    <row r="10" spans="1:14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4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4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4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4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4" x14ac:dyDescent="0.25">
      <c r="A15" t="s">
        <v>19</v>
      </c>
      <c r="B15" t="s">
        <v>20</v>
      </c>
      <c r="C15">
        <v>67</v>
      </c>
      <c r="D15" t="s">
        <v>21</v>
      </c>
      <c r="E15" s="1" t="s">
        <v>132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91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176</v>
      </c>
      <c r="C26" s="1" t="s">
        <v>92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0.24941840000000001</v>
      </c>
      <c r="C28" s="1">
        <v>0.46861000000000003</v>
      </c>
      <c r="D28" s="1">
        <v>249.56800000000001</v>
      </c>
    </row>
    <row r="29" spans="1:12" x14ac:dyDescent="0.25">
      <c r="B29" s="1">
        <v>0.28963280000000002</v>
      </c>
      <c r="C29" s="1">
        <v>0.49447999999999998</v>
      </c>
      <c r="D29" s="1">
        <v>272.00099999999998</v>
      </c>
    </row>
    <row r="30" spans="1:12" x14ac:dyDescent="0.25">
      <c r="B30" s="1">
        <v>0.35014479999999998</v>
      </c>
      <c r="C30" s="1">
        <v>0.53447</v>
      </c>
      <c r="D30" s="1">
        <v>296.50299999999999</v>
      </c>
    </row>
    <row r="31" spans="1:12" x14ac:dyDescent="0.25">
      <c r="B31" s="1">
        <v>0.39817849999999999</v>
      </c>
      <c r="C31" s="1">
        <v>0.56781000000000004</v>
      </c>
      <c r="D31" s="1">
        <v>307.214</v>
      </c>
    </row>
    <row r="32" spans="1:12" x14ac:dyDescent="0.25">
      <c r="B32" s="1">
        <v>0.4395694</v>
      </c>
      <c r="C32" s="1">
        <v>0.59819</v>
      </c>
      <c r="D32">
        <v>311.70800000000003</v>
      </c>
    </row>
    <row r="33" spans="2:7" x14ac:dyDescent="0.25">
      <c r="B33" s="1">
        <v>0.50146990000000002</v>
      </c>
      <c r="C33" s="1">
        <v>0.64742999999999995</v>
      </c>
      <c r="D33">
        <v>318.608</v>
      </c>
    </row>
    <row r="34" spans="2:7" x14ac:dyDescent="0.25">
      <c r="B34" s="1"/>
      <c r="C34" s="1"/>
    </row>
    <row r="35" spans="2:7" x14ac:dyDescent="0.25">
      <c r="B35" s="1" t="s">
        <v>93</v>
      </c>
      <c r="C35" s="1" t="s">
        <v>66</v>
      </c>
      <c r="D35" s="1" t="s">
        <v>50</v>
      </c>
    </row>
    <row r="36" spans="2:7" x14ac:dyDescent="0.25">
      <c r="B36" s="1" t="s">
        <v>91</v>
      </c>
      <c r="C36" s="1" t="s">
        <v>63</v>
      </c>
      <c r="D36" t="s">
        <v>94</v>
      </c>
    </row>
    <row r="37" spans="2:7" x14ac:dyDescent="0.25">
      <c r="B37" t="s">
        <v>51</v>
      </c>
      <c r="C37" t="s">
        <v>52</v>
      </c>
      <c r="D37">
        <v>37.627000000000002</v>
      </c>
    </row>
    <row r="38" spans="2:7" x14ac:dyDescent="0.25">
      <c r="B38" t="s">
        <v>53</v>
      </c>
      <c r="C38" t="s">
        <v>52</v>
      </c>
      <c r="D38">
        <v>84.962000000000003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0.93842700000000001</v>
      </c>
    </row>
    <row r="41" spans="2:7" x14ac:dyDescent="0.25">
      <c r="B41" t="s">
        <v>95</v>
      </c>
      <c r="C41" t="s">
        <v>42</v>
      </c>
      <c r="D41" t="s">
        <v>52</v>
      </c>
      <c r="E41">
        <v>0.13100000000000001</v>
      </c>
      <c r="F41" t="s">
        <v>3</v>
      </c>
    </row>
    <row r="42" spans="2:7" x14ac:dyDescent="0.25">
      <c r="B42" t="s">
        <v>95</v>
      </c>
      <c r="C42" t="s">
        <v>96</v>
      </c>
      <c r="D42" t="s">
        <v>52</v>
      </c>
      <c r="E42">
        <v>219.096</v>
      </c>
      <c r="F42" t="s">
        <v>60</v>
      </c>
    </row>
    <row r="43" spans="2:7" x14ac:dyDescent="0.25">
      <c r="B43" t="s">
        <v>97</v>
      </c>
      <c r="C43" t="s">
        <v>98</v>
      </c>
      <c r="D43" t="s">
        <v>96</v>
      </c>
      <c r="E43" t="s">
        <v>52</v>
      </c>
      <c r="F43">
        <v>582.02200000000005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sqref="A1:M31"/>
    </sheetView>
  </sheetViews>
  <sheetFormatPr defaultRowHeight="12.5" x14ac:dyDescent="0.25"/>
  <sheetData>
    <row r="1" spans="1:14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110</v>
      </c>
      <c r="C3" t="s">
        <v>111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165</v>
      </c>
    </row>
    <row r="7" spans="1:14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4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</row>
    <row r="9" spans="1:14" x14ac:dyDescent="0.25">
      <c r="A9" t="s">
        <v>15</v>
      </c>
      <c r="B9" t="s">
        <v>17</v>
      </c>
      <c r="C9" t="s">
        <v>170</v>
      </c>
      <c r="D9" t="s">
        <v>90</v>
      </c>
    </row>
    <row r="10" spans="1:14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4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4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4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4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4" x14ac:dyDescent="0.25">
      <c r="A15" t="s">
        <v>19</v>
      </c>
      <c r="B15" t="s">
        <v>20</v>
      </c>
      <c r="C15">
        <v>67</v>
      </c>
      <c r="D15" t="s">
        <v>21</v>
      </c>
      <c r="E15" t="s">
        <v>132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0.69620000000000004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175.6</v>
      </c>
      <c r="F28" s="1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0.98895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topLeftCell="A17" workbookViewId="0">
      <selection activeCell="O46" sqref="O46"/>
    </sheetView>
  </sheetViews>
  <sheetFormatPr defaultRowHeight="12.5" x14ac:dyDescent="0.25"/>
  <sheetData>
    <row r="1" spans="1:8" x14ac:dyDescent="0.25">
      <c r="A1" t="s">
        <v>79</v>
      </c>
      <c r="B1" t="s">
        <v>79</v>
      </c>
      <c r="C1" t="s">
        <v>80</v>
      </c>
      <c r="D1" t="s">
        <v>81</v>
      </c>
      <c r="E1" t="s">
        <v>82</v>
      </c>
      <c r="F1" t="s">
        <v>83</v>
      </c>
      <c r="G1" t="s">
        <v>84</v>
      </c>
      <c r="H1" t="s">
        <v>85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86</v>
      </c>
      <c r="F3" t="s">
        <v>87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1.2020999999999999</v>
      </c>
      <c r="C7">
        <f>'Des data'!C29</f>
        <v>3.4597000000000003E-2</v>
      </c>
      <c r="D7">
        <f>'Des data'!D29</f>
        <v>115.12</v>
      </c>
      <c r="E7">
        <f>'Des data'!E29</f>
        <v>0.19219</v>
      </c>
      <c r="F7">
        <f>'Des data'!F29</f>
        <v>639.53</v>
      </c>
      <c r="G7">
        <f>'Des data'!G29</f>
        <v>0.53095999999999999</v>
      </c>
      <c r="H7">
        <f>'Des data'!H29</f>
        <v>1766.8</v>
      </c>
    </row>
    <row r="8" spans="1:8" x14ac:dyDescent="0.25">
      <c r="B8" s="6">
        <f>'Des data'!B30</f>
        <v>1.431</v>
      </c>
      <c r="C8">
        <f>'Des data'!C30</f>
        <v>8.3030999999999994E-2</v>
      </c>
      <c r="D8">
        <f>'Des data'!D30</f>
        <v>250.51</v>
      </c>
      <c r="E8">
        <f>'Des data'!E30</f>
        <v>0.17427000000000001</v>
      </c>
      <c r="F8">
        <f>'Des data'!F30</f>
        <v>487.1</v>
      </c>
      <c r="G8">
        <f>'Des data'!G30</f>
        <v>0.57240999999999997</v>
      </c>
      <c r="H8">
        <f>'Des data'!H30</f>
        <v>1600</v>
      </c>
    </row>
    <row r="9" spans="1:8" x14ac:dyDescent="0.25">
      <c r="B9" s="6">
        <f>'Des data'!B31</f>
        <v>1.6944999999999999</v>
      </c>
      <c r="C9">
        <f>'Des data'!C31</f>
        <v>0.13582</v>
      </c>
      <c r="D9">
        <f>'Des data'!D31</f>
        <v>375.13</v>
      </c>
      <c r="E9">
        <f>'Des data'!E31</f>
        <v>0.21210000000000001</v>
      </c>
      <c r="F9">
        <f>'Des data'!F31</f>
        <v>500.68</v>
      </c>
      <c r="G9">
        <f>'Des data'!G31</f>
        <v>0.82604</v>
      </c>
      <c r="H9">
        <f>'Des data'!H31</f>
        <v>1950</v>
      </c>
    </row>
    <row r="10" spans="1:8" x14ac:dyDescent="0.25">
      <c r="B10" s="6">
        <f>'Des data'!B32</f>
        <v>1.9420999999999999</v>
      </c>
      <c r="C10">
        <f>'Des data'!C32</f>
        <v>0.20646</v>
      </c>
      <c r="D10">
        <f>'Des data'!D32</f>
        <v>520.62</v>
      </c>
      <c r="E10">
        <f>'Des data'!E32</f>
        <v>0.28673999999999999</v>
      </c>
      <c r="F10">
        <f>'Des data'!F32</f>
        <v>590.59</v>
      </c>
      <c r="G10">
        <f>'Des data'!G32</f>
        <v>1.2805</v>
      </c>
      <c r="H10">
        <f>'Des data'!H32</f>
        <v>2637.5</v>
      </c>
    </row>
    <row r="11" spans="1:8" x14ac:dyDescent="0.25">
      <c r="B11" s="6">
        <f>'Des data'!B33</f>
        <v>2.1265000000000001</v>
      </c>
      <c r="C11">
        <f>'Des data'!C33</f>
        <v>0.25165999999999999</v>
      </c>
      <c r="D11">
        <f>'Des data'!D33</f>
        <v>605.64</v>
      </c>
      <c r="E11">
        <f>'Des data'!E33</f>
        <v>0.36889</v>
      </c>
      <c r="F11">
        <f>'Des data'!F33</f>
        <v>693.88</v>
      </c>
      <c r="G11">
        <f>'Des data'!G33</f>
        <v>1.8058000000000001</v>
      </c>
      <c r="H11">
        <f>'Des data'!H33</f>
        <v>3396.7</v>
      </c>
    </row>
    <row r="12" spans="1:8" x14ac:dyDescent="0.25">
      <c r="B12" s="6">
        <f>'Des data'!B34</f>
        <v>2.2543000000000002</v>
      </c>
      <c r="C12">
        <f>'Des data'!C34</f>
        <v>0.30435000000000001</v>
      </c>
      <c r="D12">
        <f>'Des data'!D34</f>
        <v>699.13</v>
      </c>
      <c r="E12">
        <f>'Des data'!E34</f>
        <v>0.39606000000000002</v>
      </c>
      <c r="F12">
        <f>'Des data'!F34</f>
        <v>702.77</v>
      </c>
      <c r="G12">
        <f>'Des data'!G34</f>
        <v>2.0552999999999999</v>
      </c>
      <c r="H12">
        <f>'Des data'!H34</f>
        <v>3646.8</v>
      </c>
    </row>
    <row r="13" spans="1:8" x14ac:dyDescent="0.25">
      <c r="B13" s="6">
        <f>'Des data'!B35</f>
        <v>2.3864000000000001</v>
      </c>
      <c r="C13">
        <f>'Des data'!C35</f>
        <v>0.35829</v>
      </c>
      <c r="D13">
        <f>'Des data'!D35</f>
        <v>789.55</v>
      </c>
      <c r="E13">
        <f>'Des data'!E35</f>
        <v>0.41127000000000002</v>
      </c>
      <c r="F13">
        <f>'Des data'!F35</f>
        <v>689.35</v>
      </c>
      <c r="G13">
        <f>'Des data'!G35</f>
        <v>2.2593000000000001</v>
      </c>
      <c r="H13">
        <f>'Des data'!H35</f>
        <v>3787</v>
      </c>
    </row>
    <row r="14" spans="1:8" x14ac:dyDescent="0.25">
      <c r="B14" s="6">
        <f>'Des data'!B36</f>
        <v>2.5225</v>
      </c>
      <c r="C14">
        <f>'Des data'!C36</f>
        <v>0.40577000000000002</v>
      </c>
      <c r="D14">
        <f>'Des data'!D36</f>
        <v>864.83</v>
      </c>
      <c r="E14">
        <f>'Des data'!E36</f>
        <v>0.33649000000000001</v>
      </c>
      <c r="F14">
        <f>'Des data'!F36</f>
        <v>533.57000000000005</v>
      </c>
      <c r="G14">
        <f>'Des data'!G36</f>
        <v>1.9539</v>
      </c>
      <c r="H14">
        <f>'Des data'!H36</f>
        <v>3098.4</v>
      </c>
    </row>
    <row r="15" spans="1:8" x14ac:dyDescent="0.25">
      <c r="B15" s="6">
        <f>'Des data'!B37</f>
        <v>2.6671</v>
      </c>
      <c r="C15">
        <f>'Des data'!C37</f>
        <v>0.44535999999999998</v>
      </c>
      <c r="D15">
        <f>'Des data'!D37</f>
        <v>924.21</v>
      </c>
      <c r="E15">
        <f>'Des data'!E37</f>
        <v>0.26751999999999998</v>
      </c>
      <c r="F15">
        <f>'Des data'!F37</f>
        <v>401.22</v>
      </c>
      <c r="G15">
        <f>'Des data'!G37</f>
        <v>1.6425000000000001</v>
      </c>
      <c r="H15">
        <f>'Des data'!H37</f>
        <v>2463.3000000000002</v>
      </c>
    </row>
    <row r="16" spans="1:8" x14ac:dyDescent="0.25">
      <c r="B16" s="6">
        <f>'Des data'!B38</f>
        <v>2.8138999999999998</v>
      </c>
      <c r="C16">
        <f>'Des data'!C38</f>
        <v>0.47316000000000003</v>
      </c>
      <c r="D16">
        <f>'Des data'!D38</f>
        <v>963.73</v>
      </c>
      <c r="E16">
        <f>'Des data'!E38</f>
        <v>0.19076000000000001</v>
      </c>
      <c r="F16">
        <f>'Des data'!F38</f>
        <v>271.16000000000003</v>
      </c>
      <c r="G16">
        <f>'Des data'!G38</f>
        <v>1.2357</v>
      </c>
      <c r="H16">
        <f>'Des data'!H38</f>
        <v>1756.6</v>
      </c>
    </row>
    <row r="17" spans="2:8" x14ac:dyDescent="0.25">
      <c r="B17" s="6">
        <f>'Des data'!B39</f>
        <v>2.9693000000000001</v>
      </c>
      <c r="C17">
        <f>'Des data'!C39</f>
        <v>0.49321999999999999</v>
      </c>
      <c r="D17">
        <f>'Des data'!D39</f>
        <v>990.75</v>
      </c>
      <c r="E17">
        <f>'Des data'!E39</f>
        <v>0.12155000000000001</v>
      </c>
      <c r="F17">
        <f>'Des data'!F39</f>
        <v>163.74</v>
      </c>
      <c r="G17">
        <f>'Des data'!G39</f>
        <v>0.83084000000000002</v>
      </c>
      <c r="H17">
        <f>'Des data'!H39</f>
        <v>1119.2</v>
      </c>
    </row>
    <row r="18" spans="2:8" x14ac:dyDescent="0.25">
      <c r="B18" s="6">
        <f>'Des data'!B40</f>
        <v>3.1379999999999999</v>
      </c>
      <c r="C18">
        <f>'Des data'!C40</f>
        <v>0.50795000000000001</v>
      </c>
      <c r="D18">
        <f>'Des data'!D40</f>
        <v>1009.5</v>
      </c>
      <c r="E18">
        <f>'Des data'!E40</f>
        <v>8.5468000000000002E-2</v>
      </c>
      <c r="F18">
        <f>'Des data'!F40</f>
        <v>108.95</v>
      </c>
      <c r="G18">
        <f>'Des data'!G40</f>
        <v>0.61738999999999999</v>
      </c>
      <c r="H18">
        <f>'Des data'!H40</f>
        <v>786.99</v>
      </c>
    </row>
    <row r="19" spans="2:8" x14ac:dyDescent="0.25">
      <c r="B19" s="6">
        <f>'Des data'!B41</f>
        <v>3.2987000000000002</v>
      </c>
      <c r="C19">
        <f>'Des data'!C41</f>
        <v>0.51688999999999996</v>
      </c>
      <c r="D19">
        <f>'Des data'!D41</f>
        <v>1020.4</v>
      </c>
      <c r="E19">
        <f>'Des data'!E41</f>
        <v>5.9959999999999999E-2</v>
      </c>
      <c r="F19">
        <f>'Des data'!F41</f>
        <v>72.707999999999998</v>
      </c>
      <c r="G19">
        <f>'Des data'!G41</f>
        <v>0.45534999999999998</v>
      </c>
      <c r="H19">
        <f>'Des data'!H41</f>
        <v>552.16</v>
      </c>
    </row>
    <row r="20" spans="2:8" x14ac:dyDescent="0.25">
      <c r="B20" s="6">
        <f>'Des data'!B42</f>
        <v>3.4464999999999999</v>
      </c>
      <c r="C20">
        <f>'Des data'!C42</f>
        <v>0.52117999999999998</v>
      </c>
      <c r="D20">
        <f>'Des data'!D42</f>
        <v>1025.3</v>
      </c>
      <c r="E20">
        <f>'Des data'!E42</f>
        <v>2.9291999999999999E-2</v>
      </c>
      <c r="F20">
        <f>'Des data'!F42</f>
        <v>33.996000000000002</v>
      </c>
      <c r="G20">
        <f>'Des data'!G42</f>
        <v>0.23243</v>
      </c>
      <c r="H20">
        <f>'Des data'!H42</f>
        <v>269.75</v>
      </c>
    </row>
    <row r="21" spans="2:8" x14ac:dyDescent="0.25">
      <c r="B21" s="6">
        <f>'Des data'!B43</f>
        <v>3.5992000000000002</v>
      </c>
      <c r="C21">
        <f>'Des data'!C43</f>
        <v>0.52715999999999996</v>
      </c>
      <c r="D21">
        <f>'Des data'!D43</f>
        <v>1032</v>
      </c>
      <c r="E21">
        <f>'Des data'!E43</f>
        <v>3.7692999999999997E-2</v>
      </c>
      <c r="F21">
        <f>'Des data'!F43</f>
        <v>41.89</v>
      </c>
      <c r="G21">
        <f>'Des data'!G43</f>
        <v>0.31231999999999999</v>
      </c>
      <c r="H21">
        <f>'Des data'!H43</f>
        <v>347.11</v>
      </c>
    </row>
    <row r="22" spans="2:8" x14ac:dyDescent="0.25">
      <c r="B22" s="6">
        <f>'Des data'!B44</f>
        <v>3.7744</v>
      </c>
      <c r="C22">
        <f>'Des data'!C44</f>
        <v>0.53129999999999999</v>
      </c>
      <c r="D22">
        <f>'Des data'!D44</f>
        <v>1036.4000000000001</v>
      </c>
      <c r="E22">
        <f>'Des data'!E44</f>
        <v>2.1599E-2</v>
      </c>
      <c r="F22">
        <f>'Des data'!F44</f>
        <v>22.89</v>
      </c>
      <c r="G22">
        <f>'Des data'!G44</f>
        <v>0.18767</v>
      </c>
      <c r="H22">
        <f>'Des data'!H44</f>
        <v>198.89</v>
      </c>
    </row>
    <row r="23" spans="2:8" x14ac:dyDescent="0.25">
      <c r="B23" s="6">
        <f>'Des data'!B45</f>
        <v>3.9542999999999999</v>
      </c>
      <c r="C23">
        <f>'Des data'!C45</f>
        <v>0.53557999999999995</v>
      </c>
      <c r="D23">
        <f>'Des data'!D45</f>
        <v>1040.7</v>
      </c>
      <c r="E23">
        <f>'Des data'!E45</f>
        <v>2.5465000000000002E-2</v>
      </c>
      <c r="F23">
        <f>'Des data'!F45</f>
        <v>25.759</v>
      </c>
      <c r="G23">
        <f>'Des data'!G45</f>
        <v>0.23182</v>
      </c>
      <c r="H23">
        <f>'Des data'!H45</f>
        <v>234.5</v>
      </c>
    </row>
    <row r="24" spans="2:8" x14ac:dyDescent="0.25">
      <c r="B24" s="6">
        <f>'Des data'!B46</f>
        <v>4.1390000000000002</v>
      </c>
      <c r="C24">
        <f>'Des data'!C46</f>
        <v>0.54103000000000001</v>
      </c>
      <c r="D24">
        <f>'Des data'!D46</f>
        <v>1046</v>
      </c>
      <c r="E24">
        <f>'Des data'!E46</f>
        <v>2.7025E-2</v>
      </c>
      <c r="F24">
        <f>'Des data'!F46</f>
        <v>26.117000000000001</v>
      </c>
      <c r="G24">
        <f>'Des data'!G46</f>
        <v>0.25751000000000002</v>
      </c>
      <c r="H24">
        <f>'Des data'!H46</f>
        <v>248.86</v>
      </c>
    </row>
    <row r="25" spans="2:8" x14ac:dyDescent="0.25">
      <c r="B25" s="6">
        <f>'Des data'!B47</f>
        <v>4.3536999999999999</v>
      </c>
      <c r="C25">
        <f>'Des data'!C47</f>
        <v>0.54417000000000004</v>
      </c>
      <c r="D25">
        <f>'Des data'!D47</f>
        <v>1048.9000000000001</v>
      </c>
      <c r="E25">
        <f>'Des data'!E47</f>
        <v>1.3773000000000001E-2</v>
      </c>
      <c r="F25">
        <f>'Des data'!F47</f>
        <v>12.654</v>
      </c>
      <c r="G25">
        <f>'Des data'!G47</f>
        <v>0.13804</v>
      </c>
      <c r="H25">
        <f>'Des data'!H47</f>
        <v>126.83</v>
      </c>
    </row>
    <row r="26" spans="2:8" x14ac:dyDescent="0.25">
      <c r="B26" s="6">
        <f>'Des data'!B48</f>
        <v>4.5799000000000003</v>
      </c>
      <c r="C26">
        <f>'Des data'!C48</f>
        <v>0.54959000000000002</v>
      </c>
      <c r="D26">
        <f>'Des data'!D48</f>
        <v>1053.5999999999999</v>
      </c>
      <c r="E26">
        <f>'Des data'!E48</f>
        <v>2.4146000000000001E-2</v>
      </c>
      <c r="F26">
        <f>'Des data'!F48</f>
        <v>21.088999999999999</v>
      </c>
      <c r="G26">
        <f>'Des data'!G48</f>
        <v>0.25457999999999997</v>
      </c>
      <c r="H26">
        <f>'Des data'!H48</f>
        <v>222.35</v>
      </c>
    </row>
    <row r="27" spans="2:8" x14ac:dyDescent="0.25">
      <c r="B27" s="6">
        <f>'Des data'!B49</f>
        <v>4.8160999999999996</v>
      </c>
      <c r="C27">
        <f>'Des data'!C49</f>
        <v>0.55332000000000003</v>
      </c>
      <c r="D27">
        <f>'Des data'!D49</f>
        <v>1056.7</v>
      </c>
      <c r="E27">
        <f>'Des data'!E49</f>
        <v>1.5066E-2</v>
      </c>
      <c r="F27">
        <f>'Des data'!F49</f>
        <v>12.513</v>
      </c>
      <c r="G27">
        <f>'Des data'!G49</f>
        <v>0.16703000000000001</v>
      </c>
      <c r="H27">
        <f>'Des data'!H49</f>
        <v>138.72999999999999</v>
      </c>
    </row>
    <row r="28" spans="2:8" x14ac:dyDescent="0.25">
      <c r="B28" s="6">
        <f>'Des data'!B50</f>
        <v>5.0819999999999999</v>
      </c>
      <c r="C28">
        <f>'Des data'!C50</f>
        <v>0.55598999999999998</v>
      </c>
      <c r="D28">
        <f>'Des data'!D50</f>
        <v>1058.8</v>
      </c>
      <c r="E28">
        <f>'Des data'!E50</f>
        <v>9.3825999999999996E-3</v>
      </c>
      <c r="F28">
        <f>'Des data'!F50</f>
        <v>7.3849</v>
      </c>
      <c r="G28">
        <f>'Des data'!G50</f>
        <v>0.10976</v>
      </c>
      <c r="H28">
        <f>'Des data'!H50</f>
        <v>86.394000000000005</v>
      </c>
    </row>
    <row r="29" spans="2:8" x14ac:dyDescent="0.25">
      <c r="B29" s="6">
        <f>'Des data'!B51</f>
        <v>5.3658000000000001</v>
      </c>
      <c r="C29">
        <f>'Des data'!C51</f>
        <v>0.56196000000000002</v>
      </c>
      <c r="D29">
        <f>'Des data'!D51</f>
        <v>1063.2</v>
      </c>
      <c r="E29">
        <f>'Des data'!E51</f>
        <v>2.1052999999999999E-2</v>
      </c>
      <c r="F29">
        <f>'Des data'!F51</f>
        <v>15.694000000000001</v>
      </c>
      <c r="G29">
        <f>'Des data'!G51</f>
        <v>0.26005</v>
      </c>
      <c r="H29">
        <f>'Des data'!H51</f>
        <v>193.86</v>
      </c>
    </row>
    <row r="30" spans="2:8" x14ac:dyDescent="0.25">
      <c r="B30" s="6">
        <f>'Des data'!B52</f>
        <v>5.6585000000000001</v>
      </c>
      <c r="C30">
        <f>'Des data'!C52</f>
        <v>0.56608999999999998</v>
      </c>
      <c r="D30">
        <f>'Des data'!D52</f>
        <v>1066.2</v>
      </c>
      <c r="E30">
        <f>'Des data'!E52</f>
        <v>1.3707E-2</v>
      </c>
      <c r="F30">
        <f>'Des data'!F52</f>
        <v>9.6892999999999994</v>
      </c>
      <c r="G30">
        <f>'Des data'!G52</f>
        <v>0.17854</v>
      </c>
      <c r="H30">
        <f>'Des data'!H52</f>
        <v>126.21</v>
      </c>
    </row>
    <row r="31" spans="2:8" x14ac:dyDescent="0.25">
      <c r="B31" s="6">
        <f>'Des data'!B53</f>
        <v>6.0119999999999996</v>
      </c>
      <c r="C31">
        <f>'Des data'!C53</f>
        <v>0.56881999999999999</v>
      </c>
      <c r="D31">
        <f>'Des data'!D53</f>
        <v>1068</v>
      </c>
      <c r="E31">
        <f>'Des data'!E53</f>
        <v>6.7279999999999996E-3</v>
      </c>
      <c r="F31">
        <f>'Des data'!F53</f>
        <v>4.4763999999999999</v>
      </c>
      <c r="G31">
        <f>'Des data'!G53</f>
        <v>9.3101000000000003E-2</v>
      </c>
      <c r="H31">
        <f>'Des data'!H53</f>
        <v>61.944000000000003</v>
      </c>
    </row>
    <row r="32" spans="2:8" x14ac:dyDescent="0.25">
      <c r="B32" s="6">
        <f>'Des data'!B54</f>
        <v>6.4131999999999998</v>
      </c>
      <c r="C32">
        <f>'Des data'!C54</f>
        <v>0.57271000000000005</v>
      </c>
      <c r="D32">
        <f>'Des data'!D54</f>
        <v>1070.4000000000001</v>
      </c>
      <c r="E32">
        <f>'Des data'!E54</f>
        <v>9.7987999999999999E-3</v>
      </c>
      <c r="F32">
        <f>'Des data'!F54</f>
        <v>6.1116000000000001</v>
      </c>
      <c r="G32">
        <f>'Des data'!G54</f>
        <v>0.14465</v>
      </c>
      <c r="H32">
        <f>'Des data'!H54</f>
        <v>90.221999999999994</v>
      </c>
    </row>
    <row r="33" spans="2:8" x14ac:dyDescent="0.25">
      <c r="B33" s="6">
        <f>'Des data'!B55</f>
        <v>6.8475000000000001</v>
      </c>
      <c r="C33">
        <f>'Des data'!C55</f>
        <v>0.57728999999999997</v>
      </c>
      <c r="D33">
        <f>'Des data'!D55</f>
        <v>1073.0999999999999</v>
      </c>
      <c r="E33">
        <f>'Des data'!E55</f>
        <v>9.7152999999999996E-3</v>
      </c>
      <c r="F33">
        <f>'Des data'!F55</f>
        <v>5.6752000000000002</v>
      </c>
      <c r="G33">
        <f>'Des data'!G55</f>
        <v>0.15312000000000001</v>
      </c>
      <c r="H33">
        <f>'Des data'!H55</f>
        <v>89.445999999999998</v>
      </c>
    </row>
    <row r="34" spans="2:8" x14ac:dyDescent="0.25">
      <c r="B34" s="6">
        <f>'Des data'!B56</f>
        <v>7.3432000000000004</v>
      </c>
      <c r="C34">
        <f>'Des data'!C56</f>
        <v>0.58259000000000005</v>
      </c>
      <c r="D34">
        <f>'Des data'!D56</f>
        <v>1076</v>
      </c>
      <c r="E34">
        <f>'Des data'!E56</f>
        <v>1.0184E-2</v>
      </c>
      <c r="F34">
        <f>'Des data'!F56</f>
        <v>5.5472000000000001</v>
      </c>
      <c r="G34">
        <f>'Des data'!G56</f>
        <v>0.17212</v>
      </c>
      <c r="H34">
        <f>'Des data'!H56</f>
        <v>93.754999999999995</v>
      </c>
    </row>
    <row r="35" spans="2:8" x14ac:dyDescent="0.25">
      <c r="B35" s="6">
        <f>'Des data'!B57</f>
        <v>7.8952999999999998</v>
      </c>
      <c r="C35">
        <f>'Des data'!C57</f>
        <v>0.58275999999999994</v>
      </c>
      <c r="D35">
        <f>'Des data'!D57</f>
        <v>1076.0999999999999</v>
      </c>
      <c r="E35">
        <f>'Des data'!E57</f>
        <v>2.9472999999999999E-4</v>
      </c>
      <c r="F35">
        <f>'Des data'!F57</f>
        <v>0.14932000000000001</v>
      </c>
      <c r="G35">
        <f>'Des data'!G57</f>
        <v>5.3556999999999997E-3</v>
      </c>
      <c r="H35">
        <f>'Des data'!H57</f>
        <v>2.7134</v>
      </c>
    </row>
    <row r="36" spans="2:8" x14ac:dyDescent="0.25">
      <c r="B36" s="6">
        <f>'Des data'!B58</f>
        <v>8.4992000000000001</v>
      </c>
      <c r="C36">
        <f>'Des data'!C58</f>
        <v>0.58894999999999997</v>
      </c>
      <c r="D36">
        <f>'Des data'!D58</f>
        <v>1079</v>
      </c>
      <c r="E36">
        <f>'Des data'!E58</f>
        <v>9.9361999999999992E-3</v>
      </c>
      <c r="F36">
        <f>'Des data'!F58</f>
        <v>4.6763000000000003</v>
      </c>
      <c r="G36">
        <f>'Des data'!G58</f>
        <v>0.19436</v>
      </c>
      <c r="H36">
        <f>'Des data'!H58</f>
        <v>91.474000000000004</v>
      </c>
    </row>
    <row r="37" spans="2:8" x14ac:dyDescent="0.25">
      <c r="B37" s="6">
        <f>'Des data'!B59</f>
        <v>9.2559000000000005</v>
      </c>
      <c r="C37">
        <f>'Des data'!C59</f>
        <v>0.59140999999999999</v>
      </c>
      <c r="D37">
        <f>'Des data'!D59</f>
        <v>1080</v>
      </c>
      <c r="E37">
        <f>'Des data'!E59</f>
        <v>2.7566000000000001E-3</v>
      </c>
      <c r="F37">
        <f>'Des data'!F59</f>
        <v>1.1913</v>
      </c>
      <c r="G37">
        <f>'Des data'!G59</f>
        <v>5.8703999999999999E-2</v>
      </c>
      <c r="H37">
        <f>'Des data'!H59</f>
        <v>25.369</v>
      </c>
    </row>
    <row r="38" spans="2:8" x14ac:dyDescent="0.25">
      <c r="B38" s="6">
        <f>'Des data'!B60</f>
        <v>10.1572</v>
      </c>
      <c r="C38">
        <f>'Des data'!C60</f>
        <v>0.59713000000000005</v>
      </c>
      <c r="D38">
        <f>'Des data'!D60</f>
        <v>1082.3</v>
      </c>
      <c r="E38">
        <f>'Des data'!E60</f>
        <v>6.2746E-3</v>
      </c>
      <c r="F38">
        <f>'Des data'!F60</f>
        <v>2.4710000000000001</v>
      </c>
      <c r="G38">
        <f>'Des data'!G60</f>
        <v>0.14665</v>
      </c>
      <c r="H38">
        <f>'Des data'!H60</f>
        <v>57.753</v>
      </c>
    </row>
    <row r="39" spans="2:8" x14ac:dyDescent="0.25">
      <c r="B39" s="6">
        <f>'Des data'!B61</f>
        <v>12.3527</v>
      </c>
      <c r="C39">
        <f>'Des data'!C61</f>
        <v>0.60836000000000001</v>
      </c>
      <c r="D39">
        <f>'Des data'!D61</f>
        <v>1085.9000000000001</v>
      </c>
      <c r="E39">
        <f>'Des data'!E61</f>
        <v>3.2274000000000001E-3</v>
      </c>
      <c r="F39">
        <f>'Des data'!F61</f>
        <v>1.0450999999999999</v>
      </c>
      <c r="G39">
        <f>'Des data'!G61</f>
        <v>9.1186000000000003E-2</v>
      </c>
      <c r="H39">
        <f>'Des data'!H61</f>
        <v>29.527999999999999</v>
      </c>
    </row>
    <row r="40" spans="2:8" x14ac:dyDescent="0.25">
      <c r="B40" s="6">
        <f>'Des data'!B62</f>
        <v>17.5228</v>
      </c>
      <c r="C40">
        <f>'Des data'!C62</f>
        <v>0.62248999999999999</v>
      </c>
      <c r="D40">
        <f>'Des data'!D62</f>
        <v>1089.0999999999999</v>
      </c>
      <c r="E40">
        <f>'Des data'!E62</f>
        <v>2.0585999999999998E-3</v>
      </c>
      <c r="F40">
        <f>'Des data'!F62</f>
        <v>0.46990999999999999</v>
      </c>
      <c r="G40">
        <f>'Des data'!G62</f>
        <v>8.1985000000000002E-2</v>
      </c>
      <c r="H40">
        <f>'Des data'!H62</f>
        <v>18.715</v>
      </c>
    </row>
    <row r="41" spans="2:8" x14ac:dyDescent="0.25">
      <c r="B41" s="6">
        <f>'Des data'!B63</f>
        <v>29.689800000000002</v>
      </c>
      <c r="C41">
        <f>'Des data'!C63</f>
        <v>0.65622999999999998</v>
      </c>
      <c r="D41">
        <f>'Des data'!D63</f>
        <v>1093.7</v>
      </c>
      <c r="E41">
        <f>'Des data'!E63</f>
        <v>1.9312000000000001E-3</v>
      </c>
      <c r="F41">
        <f>'Des data'!F63</f>
        <v>0.26018000000000002</v>
      </c>
      <c r="G41">
        <f>'Des data'!G63</f>
        <v>0.12812000000000001</v>
      </c>
      <c r="H41">
        <f>'Des data'!H63</f>
        <v>17.260999999999999</v>
      </c>
    </row>
    <row r="42" spans="2:8" x14ac:dyDescent="0.25">
      <c r="B42" s="6">
        <f>'Des data'!B64</f>
        <v>58.850299999999997</v>
      </c>
      <c r="C42">
        <f>'Des data'!C64</f>
        <v>0.70899000000000001</v>
      </c>
      <c r="D42">
        <f>'Des data'!D64</f>
        <v>1097.3</v>
      </c>
      <c r="E42">
        <f>'Des data'!E64</f>
        <v>1.2916E-3</v>
      </c>
      <c r="F42">
        <f>'Des data'!F64</f>
        <v>8.7789000000000006E-2</v>
      </c>
      <c r="G42">
        <f>'Des data'!G64</f>
        <v>0.16775000000000001</v>
      </c>
      <c r="H42">
        <f>'Des data'!H64</f>
        <v>11.401999999999999</v>
      </c>
    </row>
    <row r="43" spans="2:8" x14ac:dyDescent="0.25">
      <c r="B43" s="6">
        <f>'Des data'!B65</f>
        <v>127.43429999999999</v>
      </c>
      <c r="C43">
        <f>'Des data'!C65</f>
        <v>0.76078000000000001</v>
      </c>
      <c r="D43">
        <f>'Des data'!D65</f>
        <v>1098.9000000000001</v>
      </c>
      <c r="E43">
        <f>'Des data'!E65</f>
        <v>5.3777000000000002E-4</v>
      </c>
      <c r="F43">
        <f>'Des data'!F65</f>
        <v>1.6879999999999999E-2</v>
      </c>
      <c r="G43">
        <f>'Des data'!G65</f>
        <v>0.14996999999999999</v>
      </c>
      <c r="H43">
        <f>'Des data'!H65</f>
        <v>4.7074999999999996</v>
      </c>
    </row>
    <row r="44" spans="2:8" x14ac:dyDescent="0.25">
      <c r="B44" s="6"/>
    </row>
    <row r="45" spans="2:8" x14ac:dyDescent="0.25">
      <c r="B45" s="6" t="str">
        <f>'Des data'!B67</f>
        <v>BJH</v>
      </c>
      <c r="C45" t="str">
        <f>'Des data'!C67</f>
        <v>desorption</v>
      </c>
      <c r="D45" t="str">
        <f>'Des data'!D67</f>
        <v>summary</v>
      </c>
    </row>
    <row r="46" spans="2:8" x14ac:dyDescent="0.25">
      <c r="B46" s="6"/>
    </row>
    <row r="47" spans="2:8" x14ac:dyDescent="0.25">
      <c r="B47" s="6" t="str">
        <f>'Des data'!B69</f>
        <v>Surface</v>
      </c>
      <c r="C47" t="str">
        <f>'Des data'!C69</f>
        <v>Area</v>
      </c>
      <c r="D47" t="str">
        <f>'Des data'!D69</f>
        <v>=</v>
      </c>
      <c r="E47">
        <f>'Des data'!E69</f>
        <v>1098.9000000000001</v>
      </c>
      <c r="F47" t="str">
        <f>'Des data'!F69</f>
        <v>m²/g</v>
      </c>
    </row>
    <row r="48" spans="2:8" x14ac:dyDescent="0.25">
      <c r="B48" s="6" t="str">
        <f>'Des data'!B70</f>
        <v>Pore</v>
      </c>
      <c r="C48" t="str">
        <f>'Des data'!C70</f>
        <v>Volume</v>
      </c>
      <c r="D48" t="str">
        <f>'Des data'!D70</f>
        <v>=</v>
      </c>
      <c r="E48">
        <f>'Des data'!E70</f>
        <v>0.76100000000000001</v>
      </c>
      <c r="F48" t="str">
        <f>'Des data'!F70</f>
        <v>cc/g</v>
      </c>
    </row>
    <row r="49" spans="2:6" x14ac:dyDescent="0.25">
      <c r="B49" s="6" t="str">
        <f>'Des data'!B71</f>
        <v>Pore</v>
      </c>
      <c r="C49" t="str">
        <f>'Des data'!C71</f>
        <v>Diameter</v>
      </c>
      <c r="D49" t="str">
        <f>'Des data'!D71</f>
        <v>Dv(d)</v>
      </c>
      <c r="E49" t="str">
        <f>'Des data'!E71</f>
        <v>=</v>
      </c>
      <c r="F49">
        <f>'Des data'!F71</f>
        <v>2.3860000000000001</v>
      </c>
    </row>
    <row r="50" spans="2:6" x14ac:dyDescent="0.25">
      <c r="B50" s="6"/>
    </row>
    <row r="51" spans="2:6" x14ac:dyDescent="0.25">
      <c r="B51" s="6"/>
    </row>
    <row r="52" spans="2:6" x14ac:dyDescent="0.25">
      <c r="B52" s="6"/>
    </row>
    <row r="53" spans="2:6" x14ac:dyDescent="0.25">
      <c r="B53" s="6"/>
    </row>
    <row r="54" spans="2:6" x14ac:dyDescent="0.25">
      <c r="B54" s="6"/>
    </row>
    <row r="55" spans="2:6" x14ac:dyDescent="0.25">
      <c r="B55" s="6"/>
    </row>
    <row r="56" spans="2:6" x14ac:dyDescent="0.25">
      <c r="B56" s="6"/>
    </row>
    <row r="57" spans="2:6" x14ac:dyDescent="0.25">
      <c r="B57" s="6"/>
    </row>
    <row r="58" spans="2:6" x14ac:dyDescent="0.25">
      <c r="B58" s="6"/>
    </row>
    <row r="59" spans="2:6" x14ac:dyDescent="0.25">
      <c r="B59" s="6"/>
    </row>
    <row r="60" spans="2:6" x14ac:dyDescent="0.25">
      <c r="B60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4"/>
  <sheetViews>
    <sheetView topLeftCell="A34" workbookViewId="0">
      <selection sqref="A1:M74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3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</row>
    <row r="9" spans="1:13" x14ac:dyDescent="0.25">
      <c r="A9" t="s">
        <v>15</v>
      </c>
      <c r="B9" t="s">
        <v>17</v>
      </c>
      <c r="C9" t="s">
        <v>170</v>
      </c>
      <c r="D9" t="s">
        <v>90</v>
      </c>
    </row>
    <row r="10" spans="1:13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t="s">
        <v>125</v>
      </c>
      <c r="I12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132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2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2" x14ac:dyDescent="0.25">
      <c r="B18" t="s">
        <v>6</v>
      </c>
      <c r="C18" t="s">
        <v>9</v>
      </c>
      <c r="D18" t="s">
        <v>89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177</v>
      </c>
      <c r="B21" t="s">
        <v>66</v>
      </c>
      <c r="C21" t="s">
        <v>76</v>
      </c>
      <c r="D21" t="s">
        <v>77</v>
      </c>
      <c r="E21" t="s">
        <v>178</v>
      </c>
      <c r="F21" t="s">
        <v>78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79</v>
      </c>
      <c r="C25" t="s">
        <v>68</v>
      </c>
      <c r="D25" t="s">
        <v>1</v>
      </c>
      <c r="E25" t="s">
        <v>68</v>
      </c>
      <c r="F25" t="s">
        <v>179</v>
      </c>
      <c r="G25" t="s">
        <v>82</v>
      </c>
      <c r="H25" t="s">
        <v>83</v>
      </c>
      <c r="I25" t="s">
        <v>84</v>
      </c>
      <c r="J25" t="s">
        <v>85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180</v>
      </c>
      <c r="F27" s="1" t="s">
        <v>181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1.2020999999999999</v>
      </c>
      <c r="C29" s="1">
        <v>3.4597000000000003E-2</v>
      </c>
      <c r="D29" s="1">
        <v>115.12</v>
      </c>
      <c r="E29" s="1">
        <v>0.19219</v>
      </c>
      <c r="F29" s="1">
        <v>639.53</v>
      </c>
      <c r="G29" s="1">
        <v>0.53095999999999999</v>
      </c>
      <c r="H29" s="1">
        <v>1766.8</v>
      </c>
    </row>
    <row r="30" spans="1:12" x14ac:dyDescent="0.25">
      <c r="B30">
        <v>1.431</v>
      </c>
      <c r="C30" s="1">
        <v>8.3030999999999994E-2</v>
      </c>
      <c r="D30" s="1">
        <v>250.51</v>
      </c>
      <c r="E30" s="1">
        <v>0.17427000000000001</v>
      </c>
      <c r="F30" s="1">
        <v>487.1</v>
      </c>
      <c r="G30" s="1">
        <v>0.57240999999999997</v>
      </c>
      <c r="H30" s="1">
        <v>1600</v>
      </c>
    </row>
    <row r="31" spans="1:12" x14ac:dyDescent="0.25">
      <c r="B31">
        <v>1.6944999999999999</v>
      </c>
      <c r="C31" s="1">
        <v>0.13582</v>
      </c>
      <c r="D31" s="1">
        <v>375.13</v>
      </c>
      <c r="E31" s="1">
        <v>0.21210000000000001</v>
      </c>
      <c r="F31" s="1">
        <v>500.68</v>
      </c>
      <c r="G31" s="1">
        <v>0.82604</v>
      </c>
      <c r="H31" s="1">
        <v>1950</v>
      </c>
    </row>
    <row r="32" spans="1:12" x14ac:dyDescent="0.25">
      <c r="B32">
        <v>1.9420999999999999</v>
      </c>
      <c r="C32" s="1">
        <v>0.20646</v>
      </c>
      <c r="D32" s="1">
        <v>520.62</v>
      </c>
      <c r="E32" s="1">
        <v>0.28673999999999999</v>
      </c>
      <c r="F32" s="1">
        <v>590.59</v>
      </c>
      <c r="G32" s="1">
        <v>1.2805</v>
      </c>
      <c r="H32" s="1">
        <v>2637.5</v>
      </c>
    </row>
    <row r="33" spans="2:8" x14ac:dyDescent="0.25">
      <c r="B33">
        <v>2.1265000000000001</v>
      </c>
      <c r="C33" s="1">
        <v>0.25165999999999999</v>
      </c>
      <c r="D33" s="1">
        <v>605.64</v>
      </c>
      <c r="E33" s="1">
        <v>0.36889</v>
      </c>
      <c r="F33" s="1">
        <v>693.88</v>
      </c>
      <c r="G33" s="1">
        <v>1.8058000000000001</v>
      </c>
      <c r="H33" s="1">
        <v>3396.7</v>
      </c>
    </row>
    <row r="34" spans="2:8" x14ac:dyDescent="0.25">
      <c r="B34">
        <v>2.2543000000000002</v>
      </c>
      <c r="C34" s="1">
        <v>0.30435000000000001</v>
      </c>
      <c r="D34" s="1">
        <v>699.13</v>
      </c>
      <c r="E34" s="1">
        <v>0.39606000000000002</v>
      </c>
      <c r="F34" s="1">
        <v>702.77</v>
      </c>
      <c r="G34" s="1">
        <v>2.0552999999999999</v>
      </c>
      <c r="H34" s="1">
        <v>3646.8</v>
      </c>
    </row>
    <row r="35" spans="2:8" x14ac:dyDescent="0.25">
      <c r="B35">
        <v>2.3864000000000001</v>
      </c>
      <c r="C35" s="1">
        <v>0.35829</v>
      </c>
      <c r="D35" s="1">
        <v>789.55</v>
      </c>
      <c r="E35" s="1">
        <v>0.41127000000000002</v>
      </c>
      <c r="F35" s="1">
        <v>689.35</v>
      </c>
      <c r="G35" s="1">
        <v>2.2593000000000001</v>
      </c>
      <c r="H35" s="1">
        <v>3787</v>
      </c>
    </row>
    <row r="36" spans="2:8" x14ac:dyDescent="0.25">
      <c r="B36">
        <v>2.5225</v>
      </c>
      <c r="C36" s="1">
        <v>0.40577000000000002</v>
      </c>
      <c r="D36" s="1">
        <v>864.83</v>
      </c>
      <c r="E36" s="1">
        <v>0.33649000000000001</v>
      </c>
      <c r="F36" s="1">
        <v>533.57000000000005</v>
      </c>
      <c r="G36" s="1">
        <v>1.9539</v>
      </c>
      <c r="H36" s="1">
        <v>3098.4</v>
      </c>
    </row>
    <row r="37" spans="2:8" x14ac:dyDescent="0.25">
      <c r="B37">
        <v>2.6671</v>
      </c>
      <c r="C37" s="1">
        <v>0.44535999999999998</v>
      </c>
      <c r="D37" s="1">
        <v>924.21</v>
      </c>
      <c r="E37" s="1">
        <v>0.26751999999999998</v>
      </c>
      <c r="F37" s="1">
        <v>401.22</v>
      </c>
      <c r="G37" s="1">
        <v>1.6425000000000001</v>
      </c>
      <c r="H37" s="1">
        <v>2463.3000000000002</v>
      </c>
    </row>
    <row r="38" spans="2:8" x14ac:dyDescent="0.25">
      <c r="B38">
        <v>2.8138999999999998</v>
      </c>
      <c r="C38" s="1">
        <v>0.47316000000000003</v>
      </c>
      <c r="D38" s="1">
        <v>963.73</v>
      </c>
      <c r="E38" s="1">
        <v>0.19076000000000001</v>
      </c>
      <c r="F38" s="1">
        <v>271.16000000000003</v>
      </c>
      <c r="G38" s="1">
        <v>1.2357</v>
      </c>
      <c r="H38" s="1">
        <v>1756.6</v>
      </c>
    </row>
    <row r="39" spans="2:8" x14ac:dyDescent="0.25">
      <c r="B39">
        <v>2.9693000000000001</v>
      </c>
      <c r="C39" s="1">
        <v>0.49321999999999999</v>
      </c>
      <c r="D39" s="1">
        <v>990.75</v>
      </c>
      <c r="E39" s="1">
        <v>0.12155000000000001</v>
      </c>
      <c r="F39" s="1">
        <v>163.74</v>
      </c>
      <c r="G39" s="1">
        <v>0.83084000000000002</v>
      </c>
      <c r="H39" s="1">
        <v>1119.2</v>
      </c>
    </row>
    <row r="40" spans="2:8" x14ac:dyDescent="0.25">
      <c r="B40">
        <v>3.1379999999999999</v>
      </c>
      <c r="C40" s="1">
        <v>0.50795000000000001</v>
      </c>
      <c r="D40" s="1">
        <v>1009.5</v>
      </c>
      <c r="E40" s="1">
        <v>8.5468000000000002E-2</v>
      </c>
      <c r="F40" s="1">
        <v>108.95</v>
      </c>
      <c r="G40" s="1">
        <v>0.61738999999999999</v>
      </c>
      <c r="H40" s="1">
        <v>786.99</v>
      </c>
    </row>
    <row r="41" spans="2:8" x14ac:dyDescent="0.25">
      <c r="B41">
        <v>3.2987000000000002</v>
      </c>
      <c r="C41" s="1">
        <v>0.51688999999999996</v>
      </c>
      <c r="D41" s="1">
        <v>1020.4</v>
      </c>
      <c r="E41" s="1">
        <v>5.9959999999999999E-2</v>
      </c>
      <c r="F41" s="1">
        <v>72.707999999999998</v>
      </c>
      <c r="G41" s="1">
        <v>0.45534999999999998</v>
      </c>
      <c r="H41" s="1">
        <v>552.16</v>
      </c>
    </row>
    <row r="42" spans="2:8" x14ac:dyDescent="0.25">
      <c r="B42">
        <v>3.4464999999999999</v>
      </c>
      <c r="C42" s="1">
        <v>0.52117999999999998</v>
      </c>
      <c r="D42" s="1">
        <v>1025.3</v>
      </c>
      <c r="E42" s="1">
        <v>2.9291999999999999E-2</v>
      </c>
      <c r="F42" s="1">
        <v>33.996000000000002</v>
      </c>
      <c r="G42" s="1">
        <v>0.23243</v>
      </c>
      <c r="H42" s="1">
        <v>269.75</v>
      </c>
    </row>
    <row r="43" spans="2:8" x14ac:dyDescent="0.25">
      <c r="B43">
        <v>3.5992000000000002</v>
      </c>
      <c r="C43" s="1">
        <v>0.52715999999999996</v>
      </c>
      <c r="D43" s="1">
        <v>1032</v>
      </c>
      <c r="E43" s="1">
        <v>3.7692999999999997E-2</v>
      </c>
      <c r="F43" s="1">
        <v>41.89</v>
      </c>
      <c r="G43" s="1">
        <v>0.31231999999999999</v>
      </c>
      <c r="H43" s="1">
        <v>347.11</v>
      </c>
    </row>
    <row r="44" spans="2:8" x14ac:dyDescent="0.25">
      <c r="B44">
        <v>3.7744</v>
      </c>
      <c r="C44" s="1">
        <v>0.53129999999999999</v>
      </c>
      <c r="D44" s="1">
        <v>1036.4000000000001</v>
      </c>
      <c r="E44" s="1">
        <v>2.1599E-2</v>
      </c>
      <c r="F44" s="1">
        <v>22.89</v>
      </c>
      <c r="G44" s="1">
        <v>0.18767</v>
      </c>
      <c r="H44" s="1">
        <v>198.89</v>
      </c>
    </row>
    <row r="45" spans="2:8" x14ac:dyDescent="0.25">
      <c r="B45">
        <v>3.9542999999999999</v>
      </c>
      <c r="C45" s="1">
        <v>0.53557999999999995</v>
      </c>
      <c r="D45" s="1">
        <v>1040.7</v>
      </c>
      <c r="E45" s="1">
        <v>2.5465000000000002E-2</v>
      </c>
      <c r="F45" s="1">
        <v>25.759</v>
      </c>
      <c r="G45" s="1">
        <v>0.23182</v>
      </c>
      <c r="H45" s="1">
        <v>234.5</v>
      </c>
    </row>
    <row r="46" spans="2:8" x14ac:dyDescent="0.25">
      <c r="B46">
        <v>4.1390000000000002</v>
      </c>
      <c r="C46" s="1">
        <v>0.54103000000000001</v>
      </c>
      <c r="D46" s="1">
        <v>1046</v>
      </c>
      <c r="E46" s="1">
        <v>2.7025E-2</v>
      </c>
      <c r="F46" s="1">
        <v>26.117000000000001</v>
      </c>
      <c r="G46" s="1">
        <v>0.25751000000000002</v>
      </c>
      <c r="H46" s="1">
        <v>248.86</v>
      </c>
    </row>
    <row r="47" spans="2:8" x14ac:dyDescent="0.25">
      <c r="B47">
        <v>4.3536999999999999</v>
      </c>
      <c r="C47" s="1">
        <v>0.54417000000000004</v>
      </c>
      <c r="D47" s="1">
        <v>1048.9000000000001</v>
      </c>
      <c r="E47" s="1">
        <v>1.3773000000000001E-2</v>
      </c>
      <c r="F47" s="1">
        <v>12.654</v>
      </c>
      <c r="G47" s="1">
        <v>0.13804</v>
      </c>
      <c r="H47" s="1">
        <v>126.83</v>
      </c>
    </row>
    <row r="48" spans="2:8" x14ac:dyDescent="0.25">
      <c r="B48">
        <v>4.5799000000000003</v>
      </c>
      <c r="C48" s="1">
        <v>0.54959000000000002</v>
      </c>
      <c r="D48" s="1">
        <v>1053.5999999999999</v>
      </c>
      <c r="E48" s="1">
        <v>2.4146000000000001E-2</v>
      </c>
      <c r="F48" s="1">
        <v>21.088999999999999</v>
      </c>
      <c r="G48" s="1">
        <v>0.25457999999999997</v>
      </c>
      <c r="H48" s="1">
        <v>222.35</v>
      </c>
    </row>
    <row r="49" spans="2:8" x14ac:dyDescent="0.25">
      <c r="B49">
        <v>4.8160999999999996</v>
      </c>
      <c r="C49" s="1">
        <v>0.55332000000000003</v>
      </c>
      <c r="D49" s="1">
        <v>1056.7</v>
      </c>
      <c r="E49" s="1">
        <v>1.5066E-2</v>
      </c>
      <c r="F49" s="1">
        <v>12.513</v>
      </c>
      <c r="G49" s="1">
        <v>0.16703000000000001</v>
      </c>
      <c r="H49" s="1">
        <v>138.72999999999999</v>
      </c>
    </row>
    <row r="50" spans="2:8" x14ac:dyDescent="0.25">
      <c r="B50">
        <v>5.0819999999999999</v>
      </c>
      <c r="C50" s="1">
        <v>0.55598999999999998</v>
      </c>
      <c r="D50" s="1">
        <v>1058.8</v>
      </c>
      <c r="E50" s="1">
        <v>9.3825999999999996E-3</v>
      </c>
      <c r="F50" s="1">
        <v>7.3849</v>
      </c>
      <c r="G50" s="1">
        <v>0.10976</v>
      </c>
      <c r="H50" s="1">
        <v>86.394000000000005</v>
      </c>
    </row>
    <row r="51" spans="2:8" x14ac:dyDescent="0.25">
      <c r="B51">
        <v>5.3658000000000001</v>
      </c>
      <c r="C51" s="1">
        <v>0.56196000000000002</v>
      </c>
      <c r="D51" s="1">
        <v>1063.2</v>
      </c>
      <c r="E51" s="1">
        <v>2.1052999999999999E-2</v>
      </c>
      <c r="F51" s="1">
        <v>15.694000000000001</v>
      </c>
      <c r="G51" s="1">
        <v>0.26005</v>
      </c>
      <c r="H51" s="1">
        <v>193.86</v>
      </c>
    </row>
    <row r="52" spans="2:8" x14ac:dyDescent="0.25">
      <c r="B52">
        <v>5.6585000000000001</v>
      </c>
      <c r="C52" s="1">
        <v>0.56608999999999998</v>
      </c>
      <c r="D52" s="1">
        <v>1066.2</v>
      </c>
      <c r="E52" s="1">
        <v>1.3707E-2</v>
      </c>
      <c r="F52" s="1">
        <v>9.6892999999999994</v>
      </c>
      <c r="G52" s="1">
        <v>0.17854</v>
      </c>
      <c r="H52" s="1">
        <v>126.21</v>
      </c>
    </row>
    <row r="53" spans="2:8" x14ac:dyDescent="0.25">
      <c r="B53">
        <v>6.0119999999999996</v>
      </c>
      <c r="C53" s="1">
        <v>0.56881999999999999</v>
      </c>
      <c r="D53" s="1">
        <v>1068</v>
      </c>
      <c r="E53" s="1">
        <v>6.7279999999999996E-3</v>
      </c>
      <c r="F53" s="1">
        <v>4.4763999999999999</v>
      </c>
      <c r="G53" s="1">
        <v>9.3101000000000003E-2</v>
      </c>
      <c r="H53" s="1">
        <v>61.944000000000003</v>
      </c>
    </row>
    <row r="54" spans="2:8" x14ac:dyDescent="0.25">
      <c r="B54">
        <v>6.4131999999999998</v>
      </c>
      <c r="C54" s="1">
        <v>0.57271000000000005</v>
      </c>
      <c r="D54" s="1">
        <v>1070.4000000000001</v>
      </c>
      <c r="E54" s="1">
        <v>9.7987999999999999E-3</v>
      </c>
      <c r="F54" s="1">
        <v>6.1116000000000001</v>
      </c>
      <c r="G54" s="1">
        <v>0.14465</v>
      </c>
      <c r="H54" s="1">
        <v>90.221999999999994</v>
      </c>
    </row>
    <row r="55" spans="2:8" x14ac:dyDescent="0.25">
      <c r="B55">
        <v>6.8475000000000001</v>
      </c>
      <c r="C55" s="1">
        <v>0.57728999999999997</v>
      </c>
      <c r="D55" s="1">
        <v>1073.0999999999999</v>
      </c>
      <c r="E55" s="1">
        <v>9.7152999999999996E-3</v>
      </c>
      <c r="F55" s="1">
        <v>5.6752000000000002</v>
      </c>
      <c r="G55" s="1">
        <v>0.15312000000000001</v>
      </c>
      <c r="H55" s="1">
        <v>89.445999999999998</v>
      </c>
    </row>
    <row r="56" spans="2:8" x14ac:dyDescent="0.25">
      <c r="B56">
        <v>7.3432000000000004</v>
      </c>
      <c r="C56" s="1">
        <v>0.58259000000000005</v>
      </c>
      <c r="D56" s="1">
        <v>1076</v>
      </c>
      <c r="E56" s="1">
        <v>1.0184E-2</v>
      </c>
      <c r="F56" s="1">
        <v>5.5472000000000001</v>
      </c>
      <c r="G56" s="1">
        <v>0.17212</v>
      </c>
      <c r="H56" s="1">
        <v>93.754999999999995</v>
      </c>
    </row>
    <row r="57" spans="2:8" x14ac:dyDescent="0.25">
      <c r="B57">
        <v>7.8952999999999998</v>
      </c>
      <c r="C57" s="1">
        <v>0.58275999999999994</v>
      </c>
      <c r="D57" s="1">
        <v>1076.0999999999999</v>
      </c>
      <c r="E57" s="1">
        <v>2.9472999999999999E-4</v>
      </c>
      <c r="F57" s="1">
        <v>0.14932000000000001</v>
      </c>
      <c r="G57" s="1">
        <v>5.3556999999999997E-3</v>
      </c>
      <c r="H57" s="1">
        <v>2.7134</v>
      </c>
    </row>
    <row r="58" spans="2:8" x14ac:dyDescent="0.25">
      <c r="B58">
        <v>8.4992000000000001</v>
      </c>
      <c r="C58" s="1">
        <v>0.58894999999999997</v>
      </c>
      <c r="D58" s="1">
        <v>1079</v>
      </c>
      <c r="E58" s="1">
        <v>9.9361999999999992E-3</v>
      </c>
      <c r="F58" s="1">
        <v>4.6763000000000003</v>
      </c>
      <c r="G58" s="1">
        <v>0.19436</v>
      </c>
      <c r="H58" s="1">
        <v>91.474000000000004</v>
      </c>
    </row>
    <row r="59" spans="2:8" x14ac:dyDescent="0.25">
      <c r="B59">
        <v>9.2559000000000005</v>
      </c>
      <c r="C59" s="1">
        <v>0.59140999999999999</v>
      </c>
      <c r="D59" s="1">
        <v>1080</v>
      </c>
      <c r="E59" s="1">
        <v>2.7566000000000001E-3</v>
      </c>
      <c r="F59" s="1">
        <v>1.1913</v>
      </c>
      <c r="G59" s="1">
        <v>5.8703999999999999E-2</v>
      </c>
      <c r="H59" s="1">
        <v>25.369</v>
      </c>
    </row>
    <row r="60" spans="2:8" x14ac:dyDescent="0.25">
      <c r="B60">
        <v>10.1572</v>
      </c>
      <c r="C60" s="1">
        <v>0.59713000000000005</v>
      </c>
      <c r="D60" s="1">
        <v>1082.3</v>
      </c>
      <c r="E60" s="1">
        <v>6.2746E-3</v>
      </c>
      <c r="F60" s="1">
        <v>2.4710000000000001</v>
      </c>
      <c r="G60" s="1">
        <v>0.14665</v>
      </c>
      <c r="H60" s="1">
        <v>57.753</v>
      </c>
    </row>
    <row r="61" spans="2:8" x14ac:dyDescent="0.25">
      <c r="B61">
        <v>12.3527</v>
      </c>
      <c r="C61" s="1">
        <v>0.60836000000000001</v>
      </c>
      <c r="D61" s="1">
        <v>1085.9000000000001</v>
      </c>
      <c r="E61" s="1">
        <v>3.2274000000000001E-3</v>
      </c>
      <c r="F61" s="1">
        <v>1.0450999999999999</v>
      </c>
      <c r="G61" s="1">
        <v>9.1186000000000003E-2</v>
      </c>
      <c r="H61" s="1">
        <v>29.527999999999999</v>
      </c>
    </row>
    <row r="62" spans="2:8" x14ac:dyDescent="0.25">
      <c r="B62">
        <v>17.5228</v>
      </c>
      <c r="C62" s="1">
        <v>0.62248999999999999</v>
      </c>
      <c r="D62" s="1">
        <v>1089.0999999999999</v>
      </c>
      <c r="E62" s="1">
        <v>2.0585999999999998E-3</v>
      </c>
      <c r="F62" s="1">
        <v>0.46990999999999999</v>
      </c>
      <c r="G62" s="1">
        <v>8.1985000000000002E-2</v>
      </c>
      <c r="H62" s="1">
        <v>18.715</v>
      </c>
    </row>
    <row r="63" spans="2:8" x14ac:dyDescent="0.25">
      <c r="B63">
        <v>29.689800000000002</v>
      </c>
      <c r="C63" s="1">
        <v>0.65622999999999998</v>
      </c>
      <c r="D63" s="1">
        <v>1093.7</v>
      </c>
      <c r="E63" s="1">
        <v>1.9312000000000001E-3</v>
      </c>
      <c r="F63" s="1">
        <v>0.26018000000000002</v>
      </c>
      <c r="G63" s="1">
        <v>0.12812000000000001</v>
      </c>
      <c r="H63" s="1">
        <v>17.260999999999999</v>
      </c>
    </row>
    <row r="64" spans="2:8" x14ac:dyDescent="0.25">
      <c r="B64">
        <v>58.850299999999997</v>
      </c>
      <c r="C64" s="1">
        <v>0.70899000000000001</v>
      </c>
      <c r="D64" s="1">
        <v>1097.3</v>
      </c>
      <c r="E64" s="1">
        <v>1.2916E-3</v>
      </c>
      <c r="F64" s="1">
        <v>8.7789000000000006E-2</v>
      </c>
      <c r="G64" s="1">
        <v>0.16775000000000001</v>
      </c>
      <c r="H64" s="1">
        <v>11.401999999999999</v>
      </c>
    </row>
    <row r="65" spans="2:8" x14ac:dyDescent="0.25">
      <c r="B65">
        <v>127.43429999999999</v>
      </c>
      <c r="C65" s="1">
        <v>0.76078000000000001</v>
      </c>
      <c r="D65" s="1">
        <v>1098.9000000000001</v>
      </c>
      <c r="E65" s="1">
        <v>5.3777000000000002E-4</v>
      </c>
      <c r="F65" s="1">
        <v>1.6879999999999999E-2</v>
      </c>
      <c r="G65" s="1">
        <v>0.14996999999999999</v>
      </c>
      <c r="H65" s="1">
        <v>4.7074999999999996</v>
      </c>
    </row>
    <row r="66" spans="2:8" x14ac:dyDescent="0.25">
      <c r="C66" s="1"/>
      <c r="D66" s="1"/>
      <c r="E66" s="1"/>
      <c r="F66" s="1"/>
      <c r="G66" s="1"/>
      <c r="H66" s="1"/>
    </row>
    <row r="67" spans="2:8" x14ac:dyDescent="0.25">
      <c r="B67" t="s">
        <v>182</v>
      </c>
      <c r="C67" s="1" t="s">
        <v>183</v>
      </c>
      <c r="D67" s="1" t="s">
        <v>50</v>
      </c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B69" t="s">
        <v>58</v>
      </c>
      <c r="C69" s="1" t="s">
        <v>59</v>
      </c>
      <c r="D69" s="1" t="s">
        <v>52</v>
      </c>
      <c r="E69" s="1">
        <v>1098.9000000000001</v>
      </c>
      <c r="F69" s="1" t="s">
        <v>60</v>
      </c>
      <c r="G69" s="1"/>
      <c r="H69" s="1"/>
    </row>
    <row r="70" spans="2:8" x14ac:dyDescent="0.25">
      <c r="B70" t="s">
        <v>68</v>
      </c>
      <c r="C70" s="1" t="s">
        <v>1</v>
      </c>
      <c r="D70" s="1" t="s">
        <v>52</v>
      </c>
      <c r="E70" s="1">
        <v>0.76100000000000001</v>
      </c>
      <c r="F70" s="1" t="s">
        <v>3</v>
      </c>
      <c r="G70" s="1"/>
      <c r="H70" s="1"/>
    </row>
    <row r="71" spans="2:8" x14ac:dyDescent="0.25">
      <c r="B71" t="s">
        <v>68</v>
      </c>
      <c r="C71" s="1" t="s">
        <v>79</v>
      </c>
      <c r="D71" s="1" t="s">
        <v>184</v>
      </c>
      <c r="E71" s="1" t="s">
        <v>52</v>
      </c>
      <c r="F71" s="1">
        <v>2.3860000000000001</v>
      </c>
      <c r="G71" s="1" t="s">
        <v>73</v>
      </c>
      <c r="H71" s="1"/>
    </row>
    <row r="72" spans="2:8" x14ac:dyDescent="0.25">
      <c r="C72" s="1"/>
      <c r="D72" s="1"/>
      <c r="E72" s="1"/>
      <c r="F72" s="1"/>
      <c r="G72" s="1"/>
      <c r="H72" s="1"/>
    </row>
    <row r="73" spans="2:8" x14ac:dyDescent="0.25">
      <c r="C73" s="1"/>
      <c r="D73" s="1"/>
      <c r="E73" s="1"/>
      <c r="F73" s="1"/>
      <c r="G73" s="1"/>
      <c r="H73" s="1"/>
    </row>
    <row r="74" spans="2:8" x14ac:dyDescent="0.25">
      <c r="C74" s="1"/>
      <c r="D74" s="1"/>
      <c r="E74" s="1"/>
      <c r="F74" s="1"/>
      <c r="G74" s="1"/>
      <c r="H74" s="1"/>
    </row>
    <row r="75" spans="2:8" x14ac:dyDescent="0.25">
      <c r="C75" s="1"/>
      <c r="D75" s="1"/>
      <c r="E75" s="1"/>
      <c r="F75" s="1"/>
      <c r="G75" s="1"/>
      <c r="H75" s="1"/>
    </row>
    <row r="76" spans="2:8" x14ac:dyDescent="0.25">
      <c r="C76" s="1"/>
      <c r="D76" s="1"/>
      <c r="E76" s="1"/>
      <c r="F76" s="1"/>
      <c r="G76" s="1"/>
      <c r="H76" s="1"/>
    </row>
    <row r="77" spans="2:8" x14ac:dyDescent="0.25">
      <c r="C77" s="1"/>
      <c r="D77" s="1"/>
      <c r="E77" s="1"/>
      <c r="F77" s="1"/>
      <c r="G77" s="1"/>
      <c r="H77" s="1"/>
    </row>
    <row r="78" spans="2:8" x14ac:dyDescent="0.25">
      <c r="C78" s="1"/>
      <c r="D78" s="1"/>
      <c r="E78" s="1"/>
      <c r="F78" s="1"/>
      <c r="G78" s="1"/>
      <c r="H78" s="1"/>
    </row>
    <row r="79" spans="2:8" x14ac:dyDescent="0.25">
      <c r="C79" s="1"/>
      <c r="D79" s="1"/>
      <c r="E79" s="1"/>
      <c r="F79" s="1"/>
      <c r="G79" s="1"/>
      <c r="H79" s="1"/>
    </row>
    <row r="80" spans="2:8" x14ac:dyDescent="0.25">
      <c r="C80" s="1"/>
      <c r="D80" s="1"/>
      <c r="E80" s="1"/>
      <c r="F80" s="1"/>
      <c r="G80" s="1"/>
      <c r="H80" s="1"/>
    </row>
    <row r="81" spans="3:8" x14ac:dyDescent="0.25">
      <c r="C81" s="1"/>
      <c r="D81" s="1"/>
      <c r="E81" s="1"/>
      <c r="F81" s="1"/>
      <c r="G81" s="1"/>
      <c r="H81" s="1"/>
    </row>
    <row r="82" spans="3:8" x14ac:dyDescent="0.25">
      <c r="C82" s="1"/>
      <c r="D82" s="1"/>
      <c r="E82" s="1"/>
      <c r="F82" s="1"/>
      <c r="G82" s="1"/>
      <c r="H82" s="1"/>
    </row>
    <row r="83" spans="3:8" x14ac:dyDescent="0.25">
      <c r="C83" s="1"/>
      <c r="D83" s="1"/>
      <c r="E83" s="1"/>
      <c r="F83" s="1"/>
      <c r="G83" s="1"/>
      <c r="H83" s="1"/>
    </row>
    <row r="84" spans="3:8" x14ac:dyDescent="0.25">
      <c r="C84" s="1"/>
      <c r="D84" s="1"/>
      <c r="E84" s="1"/>
      <c r="F84" s="1"/>
      <c r="G84" s="1"/>
      <c r="H8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abSelected="1" topLeftCell="A22" workbookViewId="0">
      <selection activeCell="J38" sqref="J38"/>
    </sheetView>
  </sheetViews>
  <sheetFormatPr defaultRowHeight="12.5" x14ac:dyDescent="0.25"/>
  <sheetData>
    <row r="1" spans="1:8" x14ac:dyDescent="0.25">
      <c r="A1" t="s">
        <v>79</v>
      </c>
      <c r="B1" t="s">
        <v>79</v>
      </c>
      <c r="C1" t="s">
        <v>80</v>
      </c>
      <c r="D1" t="s">
        <v>81</v>
      </c>
      <c r="E1" t="s">
        <v>84</v>
      </c>
      <c r="F1" t="s">
        <v>85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1.631</v>
      </c>
      <c r="C8">
        <f>'NLDFT data'!C30</f>
        <v>1.4774000000000001E-2</v>
      </c>
      <c r="D8">
        <f>'NLDFT data'!D30</f>
        <v>56.122</v>
      </c>
      <c r="E8">
        <f>'NLDFT data'!E30</f>
        <v>1.0535E-3</v>
      </c>
      <c r="F8">
        <f>'NLDFT data'!F30</f>
        <v>2.4832000000000001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1.4812000000000001E-2</v>
      </c>
      <c r="D9">
        <f>'NLDFT data'!D31</f>
        <v>56.21</v>
      </c>
      <c r="E9">
        <f>'NLDFT data'!E31</f>
        <v>9.8354999999999992E-4</v>
      </c>
      <c r="F9">
        <f>'NLDFT data'!F31</f>
        <v>2.3182999999999998</v>
      </c>
      <c r="G9" s="6"/>
      <c r="H9" s="6"/>
    </row>
    <row r="10" spans="1:8" x14ac:dyDescent="0.25">
      <c r="B10">
        <f>'NLDFT data'!B32</f>
        <v>1.78</v>
      </c>
      <c r="C10">
        <f>'NLDFT data'!C32</f>
        <v>1.4812000000000001E-2</v>
      </c>
      <c r="D10">
        <f>'NLDFT data'!D32</f>
        <v>56.21</v>
      </c>
      <c r="E10">
        <f>'NLDFT data'!E32</f>
        <v>0</v>
      </c>
      <c r="F10">
        <f>'NLDFT data'!F32</f>
        <v>0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1.4812000000000001E-2</v>
      </c>
      <c r="D11">
        <f>'NLDFT data'!D33</f>
        <v>56.21</v>
      </c>
      <c r="E11">
        <f>'NLDFT data'!E33</f>
        <v>0</v>
      </c>
      <c r="F11">
        <f>'NLDFT data'!F33</f>
        <v>0</v>
      </c>
      <c r="G11" s="6"/>
      <c r="H11" s="6"/>
    </row>
    <row r="12" spans="1:8" x14ac:dyDescent="0.25">
      <c r="B12">
        <f>'NLDFT data'!B34</f>
        <v>1.948</v>
      </c>
      <c r="C12">
        <f>'NLDFT data'!C34</f>
        <v>1.4812000000000001E-2</v>
      </c>
      <c r="D12">
        <f>'NLDFT data'!D34</f>
        <v>56.21</v>
      </c>
      <c r="E12">
        <f>'NLDFT data'!E34</f>
        <v>0</v>
      </c>
      <c r="F12">
        <f>'NLDFT data'!F34</f>
        <v>0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1.4812000000000001E-2</v>
      </c>
      <c r="D13">
        <f>'NLDFT data'!D35</f>
        <v>56.21</v>
      </c>
      <c r="E13">
        <f>'NLDFT data'!E35</f>
        <v>2.4282000000000001E-2</v>
      </c>
      <c r="F13">
        <f>'NLDFT data'!F35</f>
        <v>46.097000000000001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1.5639E-2</v>
      </c>
      <c r="D14">
        <f>'NLDFT data'!D36</f>
        <v>57.78</v>
      </c>
      <c r="E14">
        <f>'NLDFT data'!E36</f>
        <v>7.5457999999999997E-2</v>
      </c>
      <c r="F14">
        <f>'NLDFT data'!F36</f>
        <v>139.81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1.7285999999999999E-2</v>
      </c>
      <c r="D15">
        <f>'NLDFT data'!D37</f>
        <v>60.795000000000002</v>
      </c>
      <c r="E15">
        <f>'NLDFT data'!E37</f>
        <v>0.11104</v>
      </c>
      <c r="F15">
        <f>'NLDFT data'!F37</f>
        <v>199.38</v>
      </c>
      <c r="G15" s="6"/>
      <c r="H15" s="6"/>
    </row>
    <row r="16" spans="1:8" x14ac:dyDescent="0.25">
      <c r="B16">
        <f>'NLDFT data'!B38</f>
        <v>2.266</v>
      </c>
      <c r="C16">
        <f>'NLDFT data'!C38</f>
        <v>1.9147000000000001E-2</v>
      </c>
      <c r="D16">
        <f>'NLDFT data'!D38</f>
        <v>64.08</v>
      </c>
      <c r="E16">
        <f>'NLDFT data'!E38</f>
        <v>0.20448</v>
      </c>
      <c r="F16">
        <f>'NLDFT data'!F38</f>
        <v>352.42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2.3521E-2</v>
      </c>
      <c r="D17">
        <f>'NLDFT data'!D39</f>
        <v>71.540999999999997</v>
      </c>
      <c r="E17">
        <f>'NLDFT data'!E39</f>
        <v>0.41854999999999998</v>
      </c>
      <c r="F17">
        <f>'NLDFT data'!F39</f>
        <v>698.75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3.1474000000000002E-2</v>
      </c>
      <c r="D18">
        <f>'NLDFT data'!D40</f>
        <v>84.659000000000006</v>
      </c>
      <c r="E18">
        <f>'NLDFT data'!E40</f>
        <v>0.65246999999999999</v>
      </c>
      <c r="F18">
        <f>'NLDFT data'!F40</f>
        <v>1056.8</v>
      </c>
      <c r="G18" s="6"/>
      <c r="H18" s="6"/>
    </row>
    <row r="19" spans="2:8" x14ac:dyDescent="0.25">
      <c r="B19">
        <f>'NLDFT data'!B41</f>
        <v>2.504</v>
      </c>
      <c r="C19">
        <f>'NLDFT data'!C41</f>
        <v>4.2111000000000003E-2</v>
      </c>
      <c r="D19">
        <f>'NLDFT data'!D41</f>
        <v>101.65</v>
      </c>
      <c r="E19">
        <f>'NLDFT data'!E41</f>
        <v>0.79305999999999999</v>
      </c>
      <c r="F19">
        <f>'NLDFT data'!F41</f>
        <v>1247.0999999999999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5.3213999999999997E-2</v>
      </c>
      <c r="D20">
        <f>'NLDFT data'!D42</f>
        <v>118.85</v>
      </c>
      <c r="E20">
        <f>'NLDFT data'!E42</f>
        <v>0.73211000000000004</v>
      </c>
      <c r="F20">
        <f>'NLDFT data'!F42</f>
        <v>1106.4000000000001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6.6425999999999999E-2</v>
      </c>
      <c r="D21">
        <f>'NLDFT data'!D43</f>
        <v>138.4</v>
      </c>
      <c r="E21">
        <f>'NLDFT data'!E43</f>
        <v>0.87673999999999996</v>
      </c>
      <c r="F21">
        <f>'NLDFT data'!F43</f>
        <v>1264.2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8.6910000000000001E-2</v>
      </c>
      <c r="D22">
        <f>'NLDFT data'!D44</f>
        <v>167.43</v>
      </c>
      <c r="E22">
        <f>'NLDFT data'!E44</f>
        <v>1.2362</v>
      </c>
      <c r="F22">
        <f>'NLDFT data'!F44</f>
        <v>1713.4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0.11173</v>
      </c>
      <c r="D23">
        <f>'NLDFT data'!D45</f>
        <v>201.19</v>
      </c>
      <c r="E23">
        <f>'NLDFT data'!E45</f>
        <v>1.6516999999999999</v>
      </c>
      <c r="F23">
        <f>'NLDFT data'!F45</f>
        <v>2196.4</v>
      </c>
      <c r="G23" s="6"/>
      <c r="H23" s="6"/>
    </row>
    <row r="24" spans="2:8" x14ac:dyDescent="0.25">
      <c r="B24">
        <f>'NLDFT data'!B46</f>
        <v>3.06</v>
      </c>
      <c r="C24">
        <f>'NLDFT data'!C46</f>
        <v>0.14499000000000001</v>
      </c>
      <c r="D24">
        <f>'NLDFT data'!D46</f>
        <v>244.67</v>
      </c>
      <c r="E24">
        <f>'NLDFT data'!E46</f>
        <v>2.2545000000000002</v>
      </c>
      <c r="F24">
        <f>'NLDFT data'!F46</f>
        <v>2884.9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0.18792</v>
      </c>
      <c r="D25">
        <f>'NLDFT data'!D47</f>
        <v>298.69</v>
      </c>
      <c r="E25">
        <f>'NLDFT data'!E47</f>
        <v>2.3795000000000002</v>
      </c>
      <c r="F25">
        <f>'NLDFT data'!F47</f>
        <v>2945.9</v>
      </c>
      <c r="G25" s="6"/>
      <c r="H25" s="6"/>
    </row>
    <row r="26" spans="2:8" x14ac:dyDescent="0.25">
      <c r="B26">
        <f>'NLDFT data'!B48</f>
        <v>3.298</v>
      </c>
      <c r="C26">
        <f>'NLDFT data'!C48</f>
        <v>0.22239</v>
      </c>
      <c r="D26">
        <f>'NLDFT data'!D48</f>
        <v>340.49</v>
      </c>
      <c r="E26">
        <f>'NLDFT data'!E48</f>
        <v>2.1724999999999999</v>
      </c>
      <c r="F26">
        <f>'NLDFT data'!F48</f>
        <v>2589.1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0.25631999999999999</v>
      </c>
      <c r="D27">
        <f>'NLDFT data'!D49</f>
        <v>380.19</v>
      </c>
      <c r="E27">
        <f>'NLDFT data'!E49</f>
        <v>2.5550999999999999</v>
      </c>
      <c r="F27">
        <f>'NLDFT data'!F49</f>
        <v>2933.5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0.30003000000000002</v>
      </c>
      <c r="D28">
        <f>'NLDFT data'!D50</f>
        <v>429.63</v>
      </c>
      <c r="E28">
        <f>'NLDFT data'!E50</f>
        <v>2.7292999999999998</v>
      </c>
      <c r="F28">
        <f>'NLDFT data'!F50</f>
        <v>3041.1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0.33611000000000002</v>
      </c>
      <c r="D29">
        <f>'NLDFT data'!D51</f>
        <v>469.1</v>
      </c>
      <c r="E29">
        <f>'NLDFT data'!E51</f>
        <v>2.3942999999999999</v>
      </c>
      <c r="F29">
        <f>'NLDFT data'!F51</f>
        <v>2581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0.36774000000000001</v>
      </c>
      <c r="D30">
        <f>'NLDFT data'!D52</f>
        <v>502.62</v>
      </c>
      <c r="E30">
        <f>'NLDFT data'!E52</f>
        <v>1.9011</v>
      </c>
      <c r="F30">
        <f>'NLDFT data'!F52</f>
        <v>1975.6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0.39661000000000002</v>
      </c>
      <c r="D31">
        <f>'NLDFT data'!D53</f>
        <v>531.98</v>
      </c>
      <c r="E31">
        <f>'NLDFT data'!E53</f>
        <v>1.381</v>
      </c>
      <c r="F31">
        <f>'NLDFT data'!F53</f>
        <v>1382.1</v>
      </c>
      <c r="G31" s="6"/>
      <c r="H31" s="6"/>
    </row>
    <row r="32" spans="2:8" x14ac:dyDescent="0.25">
      <c r="B32">
        <f>'NLDFT data'!B54</f>
        <v>4.093</v>
      </c>
      <c r="C32">
        <f>'NLDFT data'!C54</f>
        <v>0.41625000000000001</v>
      </c>
      <c r="D32">
        <f>'NLDFT data'!D54</f>
        <v>551.16999999999996</v>
      </c>
      <c r="E32">
        <f>'NLDFT data'!E54</f>
        <v>1.0148999999999999</v>
      </c>
      <c r="F32">
        <f>'NLDFT data'!F54</f>
        <v>975.98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0.43087999999999999</v>
      </c>
      <c r="D33">
        <f>'NLDFT data'!D55</f>
        <v>564.92999999999995</v>
      </c>
      <c r="E33">
        <f>'NLDFT data'!E55</f>
        <v>0.61160999999999999</v>
      </c>
      <c r="F33">
        <f>'NLDFT data'!F55</f>
        <v>569.89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0.43613000000000002</v>
      </c>
      <c r="D34">
        <f>'NLDFT data'!D56</f>
        <v>569.69000000000005</v>
      </c>
      <c r="E34">
        <f>'NLDFT data'!E56</f>
        <v>0.16761000000000001</v>
      </c>
      <c r="F34">
        <f>'NLDFT data'!F56</f>
        <v>151.99</v>
      </c>
      <c r="G34" s="6"/>
      <c r="H34" s="6"/>
    </row>
    <row r="35" spans="2:8" x14ac:dyDescent="0.25">
      <c r="B35">
        <f>'NLDFT data'!B57</f>
        <v>4.57</v>
      </c>
      <c r="C35">
        <f>'NLDFT data'!C57</f>
        <v>0.43613000000000002</v>
      </c>
      <c r="D35">
        <f>'NLDFT data'!D57</f>
        <v>569.69000000000005</v>
      </c>
      <c r="E35">
        <f>'NLDFT data'!E57</f>
        <v>6.9509000000000001E-2</v>
      </c>
      <c r="F35">
        <f>'NLDFT data'!F57</f>
        <v>58.805</v>
      </c>
    </row>
    <row r="36" spans="2:8" x14ac:dyDescent="0.25">
      <c r="B36">
        <f>'NLDFT data'!B58</f>
        <v>4.7279999999999998</v>
      </c>
      <c r="C36">
        <f>'NLDFT data'!C58</f>
        <v>0.43822</v>
      </c>
      <c r="D36">
        <f>'NLDFT data'!D58</f>
        <v>571.46</v>
      </c>
      <c r="E36">
        <f>'NLDFT data'!E58</f>
        <v>0.14888999999999999</v>
      </c>
      <c r="F36">
        <f>'NLDFT data'!F58</f>
        <v>123.85</v>
      </c>
    </row>
    <row r="37" spans="2:8" x14ac:dyDescent="0.25">
      <c r="B37">
        <f>'NLDFT data'!B59</f>
        <v>4.8869999999999996</v>
      </c>
      <c r="C37">
        <f>'NLDFT data'!C59</f>
        <v>0.44046000000000002</v>
      </c>
      <c r="D37">
        <f>'NLDFT data'!D59</f>
        <v>573.29</v>
      </c>
      <c r="E37">
        <f>'NLDFT data'!E59</f>
        <v>7.0719000000000004E-2</v>
      </c>
      <c r="F37">
        <f>'NLDFT data'!F59</f>
        <v>57.883000000000003</v>
      </c>
    </row>
    <row r="38" spans="2:8" x14ac:dyDescent="0.25">
      <c r="B38">
        <f>'NLDFT data'!B60</f>
        <v>5.0860000000000003</v>
      </c>
      <c r="C38">
        <f>'NLDFT data'!C60</f>
        <v>0.44046000000000002</v>
      </c>
      <c r="D38">
        <f>'NLDFT data'!D60</f>
        <v>573.29</v>
      </c>
      <c r="E38">
        <f>'NLDFT data'!E60</f>
        <v>3.2621999999999998E-3</v>
      </c>
      <c r="F38">
        <f>'NLDFT data'!F60</f>
        <v>2.4699</v>
      </c>
    </row>
    <row r="39" spans="2:8" x14ac:dyDescent="0.25">
      <c r="B39">
        <f>'NLDFT data'!B61</f>
        <v>5.2850000000000001</v>
      </c>
      <c r="C39">
        <f>'NLDFT data'!C61</f>
        <v>0.44057000000000002</v>
      </c>
      <c r="D39">
        <f>'NLDFT data'!D61</f>
        <v>573.38</v>
      </c>
      <c r="E39">
        <f>'NLDFT data'!E61</f>
        <v>3.3982000000000001E-3</v>
      </c>
      <c r="F39">
        <f>'NLDFT data'!F61</f>
        <v>2.5729000000000002</v>
      </c>
    </row>
    <row r="40" spans="2:8" x14ac:dyDescent="0.25">
      <c r="B40">
        <f>'NLDFT data'!B62</f>
        <v>5.4829999999999997</v>
      </c>
      <c r="C40">
        <f>'NLDFT data'!C62</f>
        <v>0.44057000000000002</v>
      </c>
      <c r="D40">
        <f>'NLDFT data'!D62</f>
        <v>573.38</v>
      </c>
      <c r="E40">
        <f>'NLDFT data'!E62</f>
        <v>0.10231999999999999</v>
      </c>
      <c r="F40">
        <f>'NLDFT data'!F62</f>
        <v>108.05</v>
      </c>
    </row>
    <row r="41" spans="2:8" x14ac:dyDescent="0.25">
      <c r="B41">
        <f>'NLDFT data'!B63</f>
        <v>5.6820000000000004</v>
      </c>
      <c r="C41">
        <f>'NLDFT data'!C63</f>
        <v>0.44379000000000002</v>
      </c>
      <c r="D41">
        <f>'NLDFT data'!D63</f>
        <v>576.78</v>
      </c>
      <c r="E41">
        <f>'NLDFT data'!E63</f>
        <v>0.21967999999999999</v>
      </c>
      <c r="F41">
        <f>'NLDFT data'!F63</f>
        <v>227.93</v>
      </c>
    </row>
    <row r="42" spans="2:8" x14ac:dyDescent="0.25">
      <c r="B42">
        <f>'NLDFT data'!B64</f>
        <v>5.88</v>
      </c>
      <c r="C42">
        <f>'NLDFT data'!C64</f>
        <v>0.44724000000000003</v>
      </c>
      <c r="D42">
        <f>'NLDFT data'!D64</f>
        <v>580.29999999999995</v>
      </c>
      <c r="E42">
        <f>'NLDFT data'!E64</f>
        <v>0.23282</v>
      </c>
      <c r="F42">
        <f>'NLDFT data'!F64</f>
        <v>233.72</v>
      </c>
    </row>
    <row r="43" spans="2:8" x14ac:dyDescent="0.25">
      <c r="B43">
        <f>'NLDFT data'!B65</f>
        <v>6.0789999999999997</v>
      </c>
      <c r="C43">
        <f>'NLDFT data'!C65</f>
        <v>0.45062000000000002</v>
      </c>
      <c r="D43">
        <f>'NLDFT data'!D65</f>
        <v>583.63</v>
      </c>
      <c r="E43">
        <f>'NLDFT data'!E65</f>
        <v>0.21129000000000001</v>
      </c>
      <c r="F43">
        <f>'NLDFT data'!F65</f>
        <v>204.73</v>
      </c>
    </row>
    <row r="44" spans="2:8" x14ac:dyDescent="0.25">
      <c r="B44">
        <f>'NLDFT data'!B66</f>
        <v>6.3170000000000002</v>
      </c>
      <c r="C44">
        <f>'NLDFT data'!C66</f>
        <v>0.45382</v>
      </c>
      <c r="D44">
        <f>'NLDFT data'!D66</f>
        <v>586.66999999999996</v>
      </c>
      <c r="E44">
        <f>'NLDFT data'!E66</f>
        <v>0.19283</v>
      </c>
      <c r="F44">
        <f>'NLDFT data'!F66</f>
        <v>179.86</v>
      </c>
    </row>
    <row r="45" spans="2:8" x14ac:dyDescent="0.25">
      <c r="B45">
        <f>'NLDFT data'!B67</f>
        <v>6.556</v>
      </c>
      <c r="C45">
        <f>'NLDFT data'!C67</f>
        <v>0.45695000000000002</v>
      </c>
      <c r="D45">
        <f>'NLDFT data'!D67</f>
        <v>589.53</v>
      </c>
      <c r="E45">
        <f>'NLDFT data'!E67</f>
        <v>0.14327999999999999</v>
      </c>
      <c r="F45">
        <f>'NLDFT data'!F67</f>
        <v>129.71</v>
      </c>
    </row>
    <row r="46" spans="2:8" x14ac:dyDescent="0.25">
      <c r="B46">
        <f>'NLDFT data'!B68</f>
        <v>6.7939999999999996</v>
      </c>
      <c r="C46">
        <f>'NLDFT data'!C68</f>
        <v>0.45834999999999998</v>
      </c>
      <c r="D46">
        <f>'NLDFT data'!D68</f>
        <v>590.77</v>
      </c>
      <c r="E46">
        <f>'NLDFT data'!E68</f>
        <v>8.5028999999999993E-2</v>
      </c>
      <c r="F46">
        <f>'NLDFT data'!F68</f>
        <v>73.927999999999997</v>
      </c>
    </row>
    <row r="47" spans="2:8" x14ac:dyDescent="0.25">
      <c r="B47">
        <f>'NLDFT data'!B69</f>
        <v>7.032</v>
      </c>
      <c r="C47">
        <f>'NLDFT data'!C69</f>
        <v>0.45954</v>
      </c>
      <c r="D47">
        <f>'NLDFT data'!D69</f>
        <v>591.78</v>
      </c>
      <c r="E47">
        <f>'NLDFT data'!E69</f>
        <v>7.6720999999999998E-2</v>
      </c>
      <c r="F47">
        <f>'NLDFT data'!F69</f>
        <v>64.182000000000002</v>
      </c>
    </row>
    <row r="48" spans="2:8" x14ac:dyDescent="0.25">
      <c r="B48">
        <f>'NLDFT data'!B70</f>
        <v>7.31</v>
      </c>
      <c r="C48">
        <f>'NLDFT data'!C70</f>
        <v>0.46078999999999998</v>
      </c>
      <c r="D48">
        <f>'NLDFT data'!D70</f>
        <v>592.80999999999995</v>
      </c>
      <c r="E48">
        <f>'NLDFT data'!E70</f>
        <v>7.1693000000000007E-2</v>
      </c>
      <c r="F48">
        <f>'NLDFT data'!F70</f>
        <v>57.832000000000001</v>
      </c>
    </row>
    <row r="49" spans="2:6" x14ac:dyDescent="0.25">
      <c r="B49">
        <f>'NLDFT data'!B71</f>
        <v>7.5880000000000001</v>
      </c>
      <c r="C49">
        <f>'NLDFT data'!C71</f>
        <v>0.46189999999999998</v>
      </c>
      <c r="D49">
        <f>'NLDFT data'!D71</f>
        <v>593.69000000000005</v>
      </c>
      <c r="E49">
        <f>'NLDFT data'!E71</f>
        <v>9.2230000000000006E-2</v>
      </c>
      <c r="F49">
        <f>'NLDFT data'!F71</f>
        <v>71.319999999999993</v>
      </c>
    </row>
    <row r="50" spans="2:6" x14ac:dyDescent="0.25">
      <c r="B50">
        <f>'NLDFT data'!B72</f>
        <v>7.867</v>
      </c>
      <c r="C50">
        <f>'NLDFT data'!C72</f>
        <v>0.46372999999999998</v>
      </c>
      <c r="D50">
        <f>'NLDFT data'!D72</f>
        <v>595.09</v>
      </c>
      <c r="E50">
        <f>'NLDFT data'!E72</f>
        <v>0.14373</v>
      </c>
      <c r="F50">
        <f>'NLDFT data'!F72</f>
        <v>107.43</v>
      </c>
    </row>
    <row r="51" spans="2:6" x14ac:dyDescent="0.25">
      <c r="B51">
        <f>'NLDFT data'!B73</f>
        <v>8.1449999999999996</v>
      </c>
      <c r="C51">
        <f>'NLDFT data'!C73</f>
        <v>0.46633000000000002</v>
      </c>
      <c r="D51">
        <f>'NLDFT data'!D73</f>
        <v>597</v>
      </c>
      <c r="E51">
        <f>'NLDFT data'!E73</f>
        <v>0.16372</v>
      </c>
      <c r="F51">
        <f>'NLDFT data'!F73</f>
        <v>118.35</v>
      </c>
    </row>
    <row r="52" spans="2:6" x14ac:dyDescent="0.25">
      <c r="B52">
        <f>'NLDFT data'!B74</f>
        <v>8.4619999999999997</v>
      </c>
      <c r="C52">
        <f>'NLDFT data'!C74</f>
        <v>0.46892</v>
      </c>
      <c r="D52">
        <f>'NLDFT data'!D74</f>
        <v>598.83000000000004</v>
      </c>
      <c r="E52">
        <f>'NLDFT data'!E74</f>
        <v>0.14462</v>
      </c>
      <c r="F52">
        <f>'NLDFT data'!F74</f>
        <v>100.87</v>
      </c>
    </row>
    <row r="53" spans="2:6" x14ac:dyDescent="0.25">
      <c r="B53">
        <f>'NLDFT data'!B75</f>
        <v>8.7799999999999994</v>
      </c>
      <c r="C53">
        <f>'NLDFT data'!C75</f>
        <v>0.47104000000000001</v>
      </c>
      <c r="D53">
        <f>'NLDFT data'!D75</f>
        <v>600.29</v>
      </c>
      <c r="E53">
        <f>'NLDFT data'!E75</f>
        <v>0.16757</v>
      </c>
      <c r="F53">
        <f>'NLDFT data'!F75</f>
        <v>112.13</v>
      </c>
    </row>
    <row r="54" spans="2:6" x14ac:dyDescent="0.25">
      <c r="B54">
        <f>'NLDFT data'!B76</f>
        <v>9.0980000000000008</v>
      </c>
      <c r="C54">
        <f>'NLDFT data'!C76</f>
        <v>0.47419</v>
      </c>
      <c r="D54">
        <f>'NLDFT data'!D76</f>
        <v>602.36</v>
      </c>
      <c r="E54">
        <f>'NLDFT data'!E76</f>
        <v>0.22822000000000001</v>
      </c>
      <c r="F54">
        <f>'NLDFT data'!F76</f>
        <v>147.74</v>
      </c>
    </row>
    <row r="55" spans="2:6" x14ac:dyDescent="0.25">
      <c r="B55">
        <f>'NLDFT data'!B77</f>
        <v>9.4160000000000004</v>
      </c>
      <c r="C55">
        <f>'NLDFT data'!C77</f>
        <v>0.47797000000000001</v>
      </c>
      <c r="D55">
        <f>'NLDFT data'!D77</f>
        <v>604.77</v>
      </c>
      <c r="E55">
        <f>'NLDFT data'!E77</f>
        <v>0.1822</v>
      </c>
      <c r="F55">
        <f>'NLDFT data'!F77</f>
        <v>114.69</v>
      </c>
    </row>
    <row r="56" spans="2:6" x14ac:dyDescent="0.25">
      <c r="B56">
        <f>'NLDFT data'!B78</f>
        <v>9.7729999999999997</v>
      </c>
      <c r="C56">
        <f>'NLDFT data'!C78</f>
        <v>0.47985</v>
      </c>
      <c r="D56">
        <f>'NLDFT data'!D78</f>
        <v>605.92999999999995</v>
      </c>
      <c r="E56">
        <f>'NLDFT data'!E78</f>
        <v>9.6086000000000005E-2</v>
      </c>
      <c r="F56">
        <f>'NLDFT data'!F78</f>
        <v>58.188000000000002</v>
      </c>
    </row>
    <row r="57" spans="2:6" x14ac:dyDescent="0.25">
      <c r="B57">
        <f>'NLDFT data'!B79</f>
        <v>10.131</v>
      </c>
      <c r="C57">
        <f>'NLDFT data'!C79</f>
        <v>0.48103000000000001</v>
      </c>
      <c r="D57">
        <f>'NLDFT data'!D79</f>
        <v>606.62</v>
      </c>
      <c r="E57">
        <f>'NLDFT data'!E79</f>
        <v>8.0323000000000006E-2</v>
      </c>
      <c r="F57">
        <f>'NLDFT data'!F79</f>
        <v>46.722999999999999</v>
      </c>
    </row>
    <row r="58" spans="2:6" x14ac:dyDescent="0.25">
      <c r="B58">
        <f>'NLDFT data'!B80</f>
        <v>10.488</v>
      </c>
      <c r="C58">
        <f>'NLDFT data'!C80</f>
        <v>0.48232000000000003</v>
      </c>
      <c r="D58">
        <f>'NLDFT data'!D80</f>
        <v>607.36</v>
      </c>
      <c r="E58">
        <f>'NLDFT data'!E80</f>
        <v>7.9432000000000003E-2</v>
      </c>
      <c r="F58">
        <f>'NLDFT data'!F80</f>
        <v>44.646999999999998</v>
      </c>
    </row>
    <row r="59" spans="2:6" x14ac:dyDescent="0.25">
      <c r="B59">
        <f>'NLDFT data'!B81</f>
        <v>10.885</v>
      </c>
      <c r="C59">
        <f>'NLDFT data'!C81</f>
        <v>0.48349999999999999</v>
      </c>
      <c r="D59">
        <f>'NLDFT data'!D81</f>
        <v>608.02</v>
      </c>
      <c r="E59">
        <f>'NLDFT data'!E81</f>
        <v>0.10727</v>
      </c>
      <c r="F59">
        <f>'NLDFT data'!F81</f>
        <v>57.771000000000001</v>
      </c>
    </row>
    <row r="60" spans="2:6" x14ac:dyDescent="0.25">
      <c r="B60">
        <f>'NLDFT data'!B82</f>
        <v>11.282999999999999</v>
      </c>
      <c r="C60">
        <f>'NLDFT data'!C82</f>
        <v>0.48571999999999999</v>
      </c>
      <c r="D60">
        <f>'NLDFT data'!D82</f>
        <v>609.19000000000005</v>
      </c>
      <c r="E60">
        <f>'NLDFT data'!E82</f>
        <v>0.18065000000000001</v>
      </c>
      <c r="F60">
        <f>'NLDFT data'!F82</f>
        <v>94.106999999999999</v>
      </c>
    </row>
    <row r="61" spans="2:6" x14ac:dyDescent="0.25">
      <c r="B61">
        <f>'NLDFT data'!B83</f>
        <v>11.68</v>
      </c>
      <c r="C61">
        <f>'NLDFT data'!C83</f>
        <v>0.48903000000000002</v>
      </c>
      <c r="D61">
        <f>'NLDFT data'!D83</f>
        <v>610.9</v>
      </c>
      <c r="E61">
        <f>'NLDFT data'!E83</f>
        <v>0.16733999999999999</v>
      </c>
      <c r="F61">
        <f>'NLDFT data'!F83</f>
        <v>84.846999999999994</v>
      </c>
    </row>
    <row r="62" spans="2:6" x14ac:dyDescent="0.25">
      <c r="B62">
        <f>'NLDFT data'!B84</f>
        <v>12.117000000000001</v>
      </c>
      <c r="C62">
        <f>'NLDFT data'!C84</f>
        <v>0.4909</v>
      </c>
      <c r="D62">
        <f>'NLDFT data'!D84</f>
        <v>611.82000000000005</v>
      </c>
      <c r="E62">
        <f>'NLDFT data'!E84</f>
        <v>9.0706999999999996E-2</v>
      </c>
      <c r="F62">
        <f>'NLDFT data'!F84</f>
        <v>44.378999999999998</v>
      </c>
    </row>
    <row r="63" spans="2:6" x14ac:dyDescent="0.25">
      <c r="B63">
        <f>'NLDFT data'!B85</f>
        <v>12.554</v>
      </c>
      <c r="C63">
        <f>'NLDFT data'!C85</f>
        <v>0.49187999999999998</v>
      </c>
      <c r="D63">
        <f>'NLDFT data'!D85</f>
        <v>612.29</v>
      </c>
      <c r="E63">
        <f>'NLDFT data'!E85</f>
        <v>9.2724000000000001E-2</v>
      </c>
      <c r="F63">
        <f>'NLDFT data'!F85</f>
        <v>43.344000000000001</v>
      </c>
    </row>
    <row r="64" spans="2:6" x14ac:dyDescent="0.25">
      <c r="B64">
        <f>'NLDFT data'!B86</f>
        <v>12.991</v>
      </c>
      <c r="C64">
        <f>'NLDFT data'!C86</f>
        <v>0.49370999999999998</v>
      </c>
      <c r="D64">
        <f>'NLDFT data'!D86</f>
        <v>613.13</v>
      </c>
      <c r="E64">
        <f>'NLDFT data'!E86</f>
        <v>0.16939000000000001</v>
      </c>
      <c r="F64">
        <f>'NLDFT data'!F86</f>
        <v>76.45</v>
      </c>
    </row>
    <row r="65" spans="2:6" x14ac:dyDescent="0.25">
      <c r="B65">
        <f>'NLDFT data'!B87</f>
        <v>13.467000000000001</v>
      </c>
      <c r="C65">
        <f>'NLDFT data'!C87</f>
        <v>0.49703999999999998</v>
      </c>
      <c r="D65">
        <f>'NLDFT data'!D87</f>
        <v>614.62</v>
      </c>
      <c r="E65">
        <f>'NLDFT data'!E87</f>
        <v>0.22875000000000001</v>
      </c>
      <c r="F65">
        <f>'NLDFT data'!F87</f>
        <v>100.08</v>
      </c>
    </row>
    <row r="66" spans="2:6" x14ac:dyDescent="0.25">
      <c r="B66">
        <f>'NLDFT data'!B88</f>
        <v>13.944000000000001</v>
      </c>
      <c r="C66">
        <f>'NLDFT data'!C88</f>
        <v>0.50073999999999996</v>
      </c>
      <c r="D66">
        <f>'NLDFT data'!D88</f>
        <v>616.21</v>
      </c>
      <c r="E66">
        <f>'NLDFT data'!E88</f>
        <v>0.19899</v>
      </c>
      <c r="F66">
        <f>'NLDFT data'!F88</f>
        <v>84.405000000000001</v>
      </c>
    </row>
    <row r="67" spans="2:6" x14ac:dyDescent="0.25">
      <c r="B67">
        <f>'NLDFT data'!B89</f>
        <v>14.46</v>
      </c>
      <c r="C67">
        <f>'NLDFT data'!C89</f>
        <v>0.50319000000000003</v>
      </c>
      <c r="D67">
        <f>'NLDFT data'!D89</f>
        <v>617.23</v>
      </c>
      <c r="E67">
        <f>'NLDFT data'!E89</f>
        <v>0.12261</v>
      </c>
      <c r="F67">
        <f>'NLDFT data'!F89</f>
        <v>50.25</v>
      </c>
    </row>
    <row r="68" spans="2:6" x14ac:dyDescent="0.25">
      <c r="B68">
        <f>'NLDFT data'!B90</f>
        <v>14.977</v>
      </c>
      <c r="C68">
        <f>'NLDFT data'!C90</f>
        <v>0.50455000000000005</v>
      </c>
      <c r="D68">
        <f>'NLDFT data'!D90</f>
        <v>617.77</v>
      </c>
      <c r="E68">
        <f>'NLDFT data'!E90</f>
        <v>7.6613000000000001E-2</v>
      </c>
      <c r="F68">
        <f>'NLDFT data'!F90</f>
        <v>30.22</v>
      </c>
    </row>
    <row r="69" spans="2:6" x14ac:dyDescent="0.25">
      <c r="B69">
        <f>'NLDFT data'!B91</f>
        <v>15.532999999999999</v>
      </c>
      <c r="C69">
        <f>'NLDFT data'!C91</f>
        <v>0.50556999999999996</v>
      </c>
      <c r="D69">
        <f>'NLDFT data'!D91</f>
        <v>618.16999999999996</v>
      </c>
      <c r="E69">
        <f>'NLDFT data'!E91</f>
        <v>7.3564000000000004E-2</v>
      </c>
      <c r="F69">
        <f>'NLDFT data'!F91</f>
        <v>27.873999999999999</v>
      </c>
    </row>
    <row r="70" spans="2:6" x14ac:dyDescent="0.25">
      <c r="B70">
        <f>'NLDFT data'!B92</f>
        <v>16.088999999999999</v>
      </c>
      <c r="C70">
        <f>'NLDFT data'!C92</f>
        <v>0.50683</v>
      </c>
      <c r="D70">
        <f>'NLDFT data'!D92</f>
        <v>618.64</v>
      </c>
      <c r="E70">
        <f>'NLDFT data'!E92</f>
        <v>8.9245000000000005E-2</v>
      </c>
      <c r="F70">
        <f>'NLDFT data'!F92</f>
        <v>32.634</v>
      </c>
    </row>
    <row r="71" spans="2:6" x14ac:dyDescent="0.25">
      <c r="B71">
        <f>'NLDFT data'!B93</f>
        <v>16.684999999999999</v>
      </c>
      <c r="C71">
        <f>'NLDFT data'!C93</f>
        <v>0.50834000000000001</v>
      </c>
      <c r="D71">
        <f>'NLDFT data'!D93</f>
        <v>619.17999999999995</v>
      </c>
      <c r="E71">
        <f>'NLDFT data'!E93</f>
        <v>8.2834000000000005E-2</v>
      </c>
      <c r="F71">
        <f>'NLDFT data'!F93</f>
        <v>29.364000000000001</v>
      </c>
    </row>
    <row r="72" spans="2:6" x14ac:dyDescent="0.25">
      <c r="B72">
        <f>'NLDFT data'!B94</f>
        <v>17.280999999999999</v>
      </c>
      <c r="C72">
        <f>'NLDFT data'!C94</f>
        <v>0.50939999999999996</v>
      </c>
      <c r="D72">
        <f>'NLDFT data'!D94</f>
        <v>619.54999999999995</v>
      </c>
      <c r="E72">
        <f>'NLDFT data'!E94</f>
        <v>5.7521000000000003E-2</v>
      </c>
      <c r="F72">
        <f>'NLDFT data'!F94</f>
        <v>19.686</v>
      </c>
    </row>
    <row r="73" spans="2:6" x14ac:dyDescent="0.25">
      <c r="B73">
        <f>'NLDFT data'!B95</f>
        <v>17.916</v>
      </c>
      <c r="C73">
        <f>'NLDFT data'!C95</f>
        <v>0.51012000000000002</v>
      </c>
      <c r="D73">
        <f>'NLDFT data'!D95</f>
        <v>619.79</v>
      </c>
      <c r="E73">
        <f>'NLDFT data'!E95</f>
        <v>5.3995000000000001E-2</v>
      </c>
      <c r="F73">
        <f>'NLDFT data'!F95</f>
        <v>17.731000000000002</v>
      </c>
    </row>
    <row r="74" spans="2:6" x14ac:dyDescent="0.25">
      <c r="B74">
        <f>'NLDFT data'!B96</f>
        <v>18.552</v>
      </c>
      <c r="C74">
        <f>'NLDFT data'!C96</f>
        <v>0.51107000000000002</v>
      </c>
      <c r="D74">
        <f>'NLDFT data'!D96</f>
        <v>620.1</v>
      </c>
      <c r="E74">
        <f>'NLDFT data'!E96</f>
        <v>8.9585999999999999E-2</v>
      </c>
      <c r="F74">
        <f>'NLDFT data'!F96</f>
        <v>28.306000000000001</v>
      </c>
    </row>
    <row r="75" spans="2:6" x14ac:dyDescent="0.25">
      <c r="B75">
        <f>'NLDFT data'!B97</f>
        <v>19.227</v>
      </c>
      <c r="C75">
        <f>'NLDFT data'!C97</f>
        <v>0.51287000000000005</v>
      </c>
      <c r="D75">
        <f>'NLDFT data'!D97</f>
        <v>620.66</v>
      </c>
      <c r="E75">
        <f>'NLDFT data'!E97</f>
        <v>0.13775999999999999</v>
      </c>
      <c r="F75">
        <f>'NLDFT data'!F97</f>
        <v>42.154000000000003</v>
      </c>
    </row>
    <row r="76" spans="2:6" x14ac:dyDescent="0.25">
      <c r="B76">
        <f>'NLDFT data'!B98</f>
        <v>19.902000000000001</v>
      </c>
      <c r="C76">
        <f>'NLDFT data'!C98</f>
        <v>0.51527000000000001</v>
      </c>
      <c r="D76">
        <f>'NLDFT data'!D98</f>
        <v>621.38</v>
      </c>
      <c r="E76">
        <f>'NLDFT data'!E98</f>
        <v>0.16017000000000001</v>
      </c>
      <c r="F76">
        <f>'NLDFT data'!F98</f>
        <v>47.442999999999998</v>
      </c>
    </row>
    <row r="77" spans="2:6" x14ac:dyDescent="0.25">
      <c r="B77">
        <f>'NLDFT data'!B99</f>
        <v>20.617000000000001</v>
      </c>
      <c r="C77">
        <f>'NLDFT data'!C99</f>
        <v>0.51773000000000002</v>
      </c>
      <c r="D77">
        <f>'NLDFT data'!D99</f>
        <v>622.1</v>
      </c>
      <c r="E77">
        <f>'NLDFT data'!E99</f>
        <v>0.13211000000000001</v>
      </c>
      <c r="F77">
        <f>'NLDFT data'!F99</f>
        <v>37.902999999999999</v>
      </c>
    </row>
    <row r="78" spans="2:6" x14ac:dyDescent="0.25">
      <c r="B78">
        <f>'NLDFT data'!B100</f>
        <v>21.372</v>
      </c>
      <c r="C78">
        <f>'NLDFT data'!C100</f>
        <v>0.51936000000000004</v>
      </c>
      <c r="D78">
        <f>'NLDFT data'!D100</f>
        <v>622.54999999999995</v>
      </c>
      <c r="E78">
        <f>'NLDFT data'!E100</f>
        <v>9.2270000000000005E-2</v>
      </c>
      <c r="F78">
        <f>'NLDFT data'!F100</f>
        <v>25.53</v>
      </c>
    </row>
    <row r="79" spans="2:6" x14ac:dyDescent="0.25">
      <c r="B79">
        <f>'NLDFT data'!B101</f>
        <v>22.126999999999999</v>
      </c>
      <c r="C79">
        <f>'NLDFT data'!C101</f>
        <v>0.52056000000000002</v>
      </c>
      <c r="D79">
        <f>'NLDFT data'!D101</f>
        <v>622.88</v>
      </c>
      <c r="E79">
        <f>'NLDFT data'!E101</f>
        <v>0.10258</v>
      </c>
      <c r="F79">
        <f>'NLDFT data'!F101</f>
        <v>27.222999999999999</v>
      </c>
    </row>
    <row r="80" spans="2:6" x14ac:dyDescent="0.25">
      <c r="B80">
        <f>'NLDFT data'!B102</f>
        <v>22.920999999999999</v>
      </c>
      <c r="C80">
        <f>'NLDFT data'!C102</f>
        <v>0.52248000000000006</v>
      </c>
      <c r="D80">
        <f>'NLDFT data'!D102</f>
        <v>623.38</v>
      </c>
      <c r="E80">
        <f>'NLDFT data'!E102</f>
        <v>0.1186</v>
      </c>
      <c r="F80">
        <f>'NLDFT data'!F102</f>
        <v>30.527000000000001</v>
      </c>
    </row>
    <row r="81" spans="2:8" x14ac:dyDescent="0.25">
      <c r="B81">
        <f>'NLDFT data'!B103</f>
        <v>23.754999999999999</v>
      </c>
      <c r="C81">
        <f>'NLDFT data'!C103</f>
        <v>0.52420999999999995</v>
      </c>
      <c r="D81">
        <f>'NLDFT data'!D103</f>
        <v>623.82000000000005</v>
      </c>
      <c r="E81">
        <f>'NLDFT data'!E103</f>
        <v>9.8170999999999994E-2</v>
      </c>
      <c r="F81">
        <f>'NLDFT data'!F103</f>
        <v>24.414000000000001</v>
      </c>
    </row>
    <row r="82" spans="2:8" x14ac:dyDescent="0.25">
      <c r="B82">
        <f>'NLDFT data'!B104</f>
        <v>24.629000000000001</v>
      </c>
      <c r="C82">
        <f>'NLDFT data'!C104</f>
        <v>0.52554000000000001</v>
      </c>
      <c r="D82">
        <f>'NLDFT data'!D104</f>
        <v>624.14</v>
      </c>
      <c r="E82">
        <f>'NLDFT data'!E104</f>
        <v>0.13927</v>
      </c>
      <c r="F82">
        <f>'NLDFT data'!F104</f>
        <v>33.125999999999998</v>
      </c>
    </row>
    <row r="83" spans="2:8" x14ac:dyDescent="0.25">
      <c r="B83">
        <f>'NLDFT data'!B105</f>
        <v>25.503</v>
      </c>
      <c r="C83">
        <f>'NLDFT data'!C105</f>
        <v>0.52851000000000004</v>
      </c>
      <c r="D83">
        <f>'NLDFT data'!D105</f>
        <v>624.84</v>
      </c>
      <c r="E83">
        <f>'NLDFT data'!E105</f>
        <v>9.7512000000000001E-2</v>
      </c>
      <c r="F83">
        <f>'NLDFT data'!F105</f>
        <v>22.943000000000001</v>
      </c>
    </row>
    <row r="84" spans="2:8" x14ac:dyDescent="0.25">
      <c r="B84">
        <f>'NLDFT data'!B106</f>
        <v>26.417000000000002</v>
      </c>
      <c r="C84">
        <f>'NLDFT data'!C106</f>
        <v>0.52851000000000004</v>
      </c>
      <c r="D84">
        <f>'NLDFT data'!D106</f>
        <v>624.84</v>
      </c>
      <c r="E84">
        <f>'NLDFT data'!E106</f>
        <v>9.2980999999999994E-2</v>
      </c>
      <c r="F84">
        <f>'NLDFT data'!F106</f>
        <v>20.381</v>
      </c>
    </row>
    <row r="85" spans="2:8" x14ac:dyDescent="0.25">
      <c r="B85">
        <f>'NLDFT data'!B107</f>
        <v>27.37</v>
      </c>
      <c r="C85">
        <f>'NLDFT data'!C107</f>
        <v>0.53136000000000005</v>
      </c>
      <c r="D85">
        <f>'NLDFT data'!D107</f>
        <v>625.47</v>
      </c>
      <c r="E85">
        <f>'NLDFT data'!E107</f>
        <v>0.16281999999999999</v>
      </c>
      <c r="F85">
        <f>'NLDFT data'!F107</f>
        <v>35.152000000000001</v>
      </c>
    </row>
    <row r="86" spans="2:8" x14ac:dyDescent="0.25">
      <c r="B86">
        <f>'NLDFT data'!B108</f>
        <v>28.363</v>
      </c>
      <c r="C86">
        <f>'NLDFT data'!C108</f>
        <v>0.53352999999999995</v>
      </c>
      <c r="D86">
        <f>'NLDFT data'!D108</f>
        <v>625.92999999999995</v>
      </c>
      <c r="E86">
        <f>'NLDFT data'!E108</f>
        <v>8.9730000000000004E-2</v>
      </c>
      <c r="F86">
        <f>'NLDFT data'!F108</f>
        <v>18.835999999999999</v>
      </c>
    </row>
    <row r="87" spans="2:8" x14ac:dyDescent="0.25">
      <c r="B87">
        <f>'NLDFT data'!B109</f>
        <v>29.396000000000001</v>
      </c>
      <c r="C87">
        <f>'NLDFT data'!C109</f>
        <v>0.53413999999999995</v>
      </c>
      <c r="D87">
        <f>'NLDFT data'!D109</f>
        <v>626.04999999999995</v>
      </c>
      <c r="E87">
        <f>'NLDFT data'!E109</f>
        <v>0.12138</v>
      </c>
      <c r="F87">
        <f>'NLDFT data'!F109</f>
        <v>24.044</v>
      </c>
    </row>
    <row r="88" spans="2:8" x14ac:dyDescent="0.25">
      <c r="B88">
        <f>'NLDFT data'!B110</f>
        <v>30.468</v>
      </c>
      <c r="C88">
        <f>'NLDFT data'!C110</f>
        <v>0.53730999999999995</v>
      </c>
      <c r="D88">
        <f>'NLDFT data'!D110</f>
        <v>626.66999999999996</v>
      </c>
      <c r="E88">
        <f>'NLDFT data'!E110</f>
        <v>0.18384</v>
      </c>
      <c r="F88">
        <f>'NLDFT data'!F110</f>
        <v>35.664999999999999</v>
      </c>
    </row>
    <row r="89" spans="2:8" x14ac:dyDescent="0.25">
      <c r="B89">
        <f>'NLDFT data'!B111</f>
        <v>31.541</v>
      </c>
      <c r="C89">
        <f>'NLDFT data'!C111</f>
        <v>0.53976999999999997</v>
      </c>
      <c r="D89">
        <f>'NLDFT data'!D111</f>
        <v>627.14</v>
      </c>
      <c r="E89">
        <f>'NLDFT data'!E111</f>
        <v>0.16359000000000001</v>
      </c>
      <c r="F89">
        <f>'NLDFT data'!F111</f>
        <v>31.119</v>
      </c>
    </row>
    <row r="91" spans="2:8" x14ac:dyDescent="0.25">
      <c r="B91" t="str">
        <f>'NLDFT data'!B113</f>
        <v>DFT</v>
      </c>
      <c r="C91" t="str">
        <f>'NLDFT data'!C113</f>
        <v>method</v>
      </c>
      <c r="D91" t="str">
        <f>'NLDFT data'!D113</f>
        <v>summary</v>
      </c>
    </row>
    <row r="92" spans="2:8" x14ac:dyDescent="0.25">
      <c r="B92" t="str">
        <f>'NLDFT data'!B114</f>
        <v>Pore</v>
      </c>
      <c r="C92" t="str">
        <f>'NLDFT data'!C114</f>
        <v>volume</v>
      </c>
      <c r="D92" t="str">
        <f>'NLDFT data'!D114</f>
        <v>=</v>
      </c>
      <c r="E92">
        <f>'NLDFT data'!E114</f>
        <v>0.54</v>
      </c>
      <c r="F92" t="str">
        <f>'NLDFT data'!F114</f>
        <v>cc/g</v>
      </c>
      <c r="G92" s="6"/>
      <c r="H92" s="6"/>
    </row>
    <row r="93" spans="2:8" x14ac:dyDescent="0.25">
      <c r="B93" t="str">
        <f>'NLDFT data'!B115</f>
        <v>Surface</v>
      </c>
      <c r="C93" t="str">
        <f>'NLDFT data'!C115</f>
        <v>area</v>
      </c>
      <c r="D93" t="str">
        <f>'NLDFT data'!D115</f>
        <v>=</v>
      </c>
      <c r="E93">
        <f>'NLDFT data'!E115</f>
        <v>627.14200000000005</v>
      </c>
      <c r="F93" t="str">
        <f>'NLDFT data'!F115</f>
        <v>m²/g</v>
      </c>
      <c r="G93" s="6"/>
      <c r="H93" s="6"/>
    </row>
    <row r="94" spans="2:8" x14ac:dyDescent="0.25">
      <c r="B94" t="str">
        <f>'NLDFT data'!B116</f>
        <v>Lower</v>
      </c>
      <c r="C94" t="str">
        <f>'NLDFT data'!C116</f>
        <v>confidence</v>
      </c>
      <c r="D94" t="str">
        <f>'NLDFT data'!D116</f>
        <v>limit</v>
      </c>
      <c r="E94" t="str">
        <f>'NLDFT data'!E116</f>
        <v>=</v>
      </c>
      <c r="F94">
        <f>'NLDFT data'!F116</f>
        <v>1.5640000000000001</v>
      </c>
      <c r="G94" s="6"/>
      <c r="H94" s="6"/>
    </row>
    <row r="95" spans="2:8" x14ac:dyDescent="0.25">
      <c r="B95" t="str">
        <f>'NLDFT data'!B117</f>
        <v>Fitting</v>
      </c>
      <c r="C95" t="str">
        <f>'NLDFT data'!C117</f>
        <v>error</v>
      </c>
      <c r="D95" t="str">
        <f>'NLDFT data'!D117</f>
        <v>=</v>
      </c>
      <c r="E95">
        <f>'NLDFT data'!E117</f>
        <v>0.23599999999999999</v>
      </c>
      <c r="F95" t="str">
        <f>'NLDFT data'!F117</f>
        <v>%</v>
      </c>
      <c r="G95" s="6"/>
      <c r="H95" s="6"/>
    </row>
    <row r="96" spans="2:8" x14ac:dyDescent="0.25">
      <c r="B96" t="str">
        <f>'NLDFT data'!B118</f>
        <v>Pore</v>
      </c>
      <c r="C96" t="str">
        <f>'NLDFT data'!C118</f>
        <v>width</v>
      </c>
      <c r="D96" t="str">
        <f>'NLDFT data'!D118</f>
        <v>(Mode(dLog))</v>
      </c>
      <c r="E96" t="str">
        <f>'NLDFT data'!E118</f>
        <v>=</v>
      </c>
      <c r="F96">
        <f>'NLDFT data'!F118</f>
        <v>3.5369999999999999</v>
      </c>
      <c r="G96" s="6"/>
      <c r="H96" s="6"/>
    </row>
    <row r="97" spans="2:8" x14ac:dyDescent="0.25">
      <c r="G97" s="6"/>
      <c r="H97" s="6"/>
    </row>
    <row r="98" spans="2:8" x14ac:dyDescent="0.25">
      <c r="B98" t="str">
        <f>'NLDFT data'!B120</f>
        <v>Moving</v>
      </c>
      <c r="C98" t="str">
        <f>'NLDFT data'!C120</f>
        <v>point</v>
      </c>
      <c r="D98" t="str">
        <f>'NLDFT data'!D120</f>
        <v>average</v>
      </c>
      <c r="E98" t="str">
        <f>'NLDFT data'!E120</f>
        <v>:</v>
      </c>
      <c r="F98" t="str">
        <f>'NLDFT data'!F120</f>
        <v>off</v>
      </c>
      <c r="G98" s="6"/>
      <c r="H9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39"/>
  <sheetViews>
    <sheetView topLeftCell="A86" workbookViewId="0">
      <selection activeCell="F118" sqref="F118"/>
    </sheetView>
  </sheetViews>
  <sheetFormatPr defaultRowHeight="12.5" x14ac:dyDescent="0.25"/>
  <sheetData>
    <row r="1" spans="1:13" x14ac:dyDescent="0.25">
      <c r="B1" t="s">
        <v>105</v>
      </c>
      <c r="C1" t="s">
        <v>106</v>
      </c>
      <c r="D1" t="s">
        <v>107</v>
      </c>
      <c r="E1" t="s">
        <v>108</v>
      </c>
      <c r="F1" t="s">
        <v>109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110</v>
      </c>
      <c r="C3" t="s">
        <v>111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88</v>
      </c>
      <c r="B7" t="s">
        <v>112</v>
      </c>
      <c r="C7" t="s">
        <v>166</v>
      </c>
      <c r="D7" t="s">
        <v>88</v>
      </c>
      <c r="E7" t="s">
        <v>113</v>
      </c>
      <c r="F7" t="s">
        <v>167</v>
      </c>
    </row>
    <row r="8" spans="1:13" x14ac:dyDescent="0.25">
      <c r="A8" t="s">
        <v>15</v>
      </c>
      <c r="B8" t="s">
        <v>16</v>
      </c>
      <c r="C8" t="s">
        <v>168</v>
      </c>
      <c r="D8" t="s">
        <v>114</v>
      </c>
      <c r="E8" t="s">
        <v>169</v>
      </c>
    </row>
    <row r="9" spans="1:13" x14ac:dyDescent="0.25">
      <c r="A9" t="s">
        <v>15</v>
      </c>
      <c r="B9" t="s">
        <v>17</v>
      </c>
      <c r="C9" t="s">
        <v>170</v>
      </c>
      <c r="D9" t="s">
        <v>90</v>
      </c>
    </row>
    <row r="10" spans="1:13" x14ac:dyDescent="0.25">
      <c r="A10" t="s">
        <v>15</v>
      </c>
      <c r="B10" t="s">
        <v>115</v>
      </c>
      <c r="C10">
        <v>4.9599999999999998E-2</v>
      </c>
      <c r="D10" t="s">
        <v>18</v>
      </c>
    </row>
    <row r="11" spans="1:13" x14ac:dyDescent="0.25">
      <c r="A11" t="s">
        <v>13</v>
      </c>
      <c r="B11" t="s">
        <v>20</v>
      </c>
      <c r="C11">
        <v>1276.5999999999999</v>
      </c>
      <c r="D11" t="s">
        <v>116</v>
      </c>
      <c r="E11" t="s">
        <v>117</v>
      </c>
      <c r="F11" t="s">
        <v>118</v>
      </c>
      <c r="G11" t="s">
        <v>119</v>
      </c>
      <c r="H11" s="3" t="s">
        <v>171</v>
      </c>
      <c r="I11" s="4">
        <v>0.51920138888888889</v>
      </c>
      <c r="J11" t="s">
        <v>27</v>
      </c>
      <c r="K11" t="s">
        <v>120</v>
      </c>
      <c r="L11" t="s">
        <v>28</v>
      </c>
      <c r="M11">
        <v>2</v>
      </c>
    </row>
    <row r="12" spans="1:13" x14ac:dyDescent="0.25">
      <c r="A12" t="s">
        <v>121</v>
      </c>
      <c r="B12" t="s">
        <v>122</v>
      </c>
      <c r="C12" t="s">
        <v>100</v>
      </c>
      <c r="D12" t="s">
        <v>123</v>
      </c>
      <c r="E12" s="1" t="s">
        <v>99</v>
      </c>
      <c r="F12" t="s">
        <v>172</v>
      </c>
      <c r="G12" t="s">
        <v>124</v>
      </c>
      <c r="H12" s="3" t="s">
        <v>125</v>
      </c>
      <c r="I12" s="4" t="s">
        <v>126</v>
      </c>
      <c r="J12" t="s">
        <v>127</v>
      </c>
    </row>
    <row r="13" spans="1:13" x14ac:dyDescent="0.25">
      <c r="A13" t="s">
        <v>101</v>
      </c>
      <c r="B13" t="s">
        <v>102</v>
      </c>
      <c r="C13" s="5" t="s">
        <v>173</v>
      </c>
      <c r="D13" t="s">
        <v>103</v>
      </c>
      <c r="E13" s="1" t="s">
        <v>102</v>
      </c>
      <c r="F13" t="s">
        <v>174</v>
      </c>
    </row>
    <row r="14" spans="1:13" x14ac:dyDescent="0.25">
      <c r="A14" t="s">
        <v>104</v>
      </c>
      <c r="B14" t="s">
        <v>128</v>
      </c>
      <c r="C14" s="5">
        <v>300</v>
      </c>
      <c r="D14" t="s">
        <v>129</v>
      </c>
      <c r="E14" t="s">
        <v>100</v>
      </c>
      <c r="F14" t="s">
        <v>130</v>
      </c>
      <c r="G14" t="s">
        <v>131</v>
      </c>
      <c r="H14" s="3">
        <v>10</v>
      </c>
      <c r="I14" s="4" t="s">
        <v>116</v>
      </c>
    </row>
    <row r="15" spans="1:13" x14ac:dyDescent="0.25">
      <c r="A15" t="s">
        <v>19</v>
      </c>
      <c r="B15" t="s">
        <v>20</v>
      </c>
      <c r="C15">
        <v>67</v>
      </c>
      <c r="D15" t="s">
        <v>21</v>
      </c>
      <c r="E15" t="s">
        <v>132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133</v>
      </c>
      <c r="F16">
        <v>77.3</v>
      </c>
      <c r="G16" t="s">
        <v>26</v>
      </c>
    </row>
    <row r="17" spans="1:14" x14ac:dyDescent="0.25">
      <c r="A17" t="s">
        <v>134</v>
      </c>
      <c r="B17" t="s">
        <v>175</v>
      </c>
      <c r="C17" t="s">
        <v>135</v>
      </c>
      <c r="D17" t="s">
        <v>136</v>
      </c>
      <c r="E17" t="s">
        <v>129</v>
      </c>
      <c r="F17" t="s">
        <v>135</v>
      </c>
      <c r="G17" t="s">
        <v>137</v>
      </c>
      <c r="H17" t="s">
        <v>129</v>
      </c>
      <c r="I17" t="s">
        <v>138</v>
      </c>
    </row>
    <row r="18" spans="1:14" x14ac:dyDescent="0.25">
      <c r="B18" t="s">
        <v>6</v>
      </c>
      <c r="C18" t="s">
        <v>9</v>
      </c>
      <c r="D18" t="s">
        <v>89</v>
      </c>
    </row>
    <row r="19" spans="1:14" x14ac:dyDescent="0.25">
      <c r="A19" t="s">
        <v>139</v>
      </c>
      <c r="B19" t="s">
        <v>66</v>
      </c>
      <c r="C19" t="s">
        <v>62</v>
      </c>
      <c r="D19" t="s">
        <v>140</v>
      </c>
      <c r="E19" t="s">
        <v>141</v>
      </c>
      <c r="F19" t="s">
        <v>75</v>
      </c>
      <c r="G19" t="s">
        <v>185</v>
      </c>
      <c r="H19" t="s">
        <v>142</v>
      </c>
      <c r="I19" t="s">
        <v>143</v>
      </c>
      <c r="J19" t="s">
        <v>186</v>
      </c>
      <c r="K19" t="s">
        <v>144</v>
      </c>
      <c r="L19" t="s">
        <v>145</v>
      </c>
      <c r="M19" t="s">
        <v>187</v>
      </c>
      <c r="N19" t="s">
        <v>188</v>
      </c>
    </row>
    <row r="21" spans="1:14" x14ac:dyDescent="0.25">
      <c r="B21" t="s">
        <v>146</v>
      </c>
      <c r="C21" t="s">
        <v>147</v>
      </c>
      <c r="D21" t="s">
        <v>148</v>
      </c>
      <c r="E21">
        <v>0</v>
      </c>
      <c r="F21" t="s">
        <v>5</v>
      </c>
      <c r="G21">
        <v>1</v>
      </c>
      <c r="H21" t="s">
        <v>76</v>
      </c>
      <c r="I21" t="s">
        <v>77</v>
      </c>
      <c r="J21" t="s">
        <v>149</v>
      </c>
      <c r="K21" t="s">
        <v>78</v>
      </c>
    </row>
    <row r="22" spans="1:14" x14ac:dyDescent="0.25">
      <c r="A22" t="s">
        <v>29</v>
      </c>
      <c r="B22" t="s">
        <v>24</v>
      </c>
      <c r="C22" t="s">
        <v>30</v>
      </c>
      <c r="D22" t="s">
        <v>31</v>
      </c>
    </row>
    <row r="23" spans="1:14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4" x14ac:dyDescent="0.25">
      <c r="B25" t="s">
        <v>68</v>
      </c>
      <c r="C25" t="s">
        <v>150</v>
      </c>
      <c r="D25" t="s">
        <v>151</v>
      </c>
      <c r="E25" t="s">
        <v>151</v>
      </c>
      <c r="F25" t="s">
        <v>152</v>
      </c>
      <c r="G25" t="s">
        <v>153</v>
      </c>
      <c r="H25" t="s">
        <v>154</v>
      </c>
      <c r="I25" t="s">
        <v>153</v>
      </c>
    </row>
    <row r="26" spans="1:14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4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4" x14ac:dyDescent="0.25">
      <c r="C28" s="1"/>
      <c r="D28" s="1"/>
      <c r="E28" s="1"/>
      <c r="F28" s="1"/>
      <c r="G28" s="1"/>
      <c r="H28" s="1"/>
    </row>
    <row r="29" spans="1:14" x14ac:dyDescent="0.25">
      <c r="B29">
        <v>1.5640000000000001</v>
      </c>
      <c r="C29" s="1">
        <v>1.4774000000000001E-2</v>
      </c>
      <c r="D29" s="1">
        <v>56.122</v>
      </c>
      <c r="E29" s="1">
        <v>0</v>
      </c>
      <c r="F29" s="1">
        <v>0</v>
      </c>
      <c r="G29" s="1"/>
      <c r="H29" s="1"/>
    </row>
    <row r="30" spans="1:14" x14ac:dyDescent="0.25">
      <c r="B30">
        <v>1.631</v>
      </c>
      <c r="C30" s="1">
        <v>1.4774000000000001E-2</v>
      </c>
      <c r="D30" s="1">
        <v>56.122</v>
      </c>
      <c r="E30" s="1">
        <v>1.0535E-3</v>
      </c>
      <c r="F30" s="1">
        <v>2.4832000000000001</v>
      </c>
      <c r="G30" s="1"/>
      <c r="H30" s="1"/>
    </row>
    <row r="31" spans="1:14" x14ac:dyDescent="0.25">
      <c r="B31">
        <v>1.6970000000000001</v>
      </c>
      <c r="C31" s="1">
        <v>1.4812000000000001E-2</v>
      </c>
      <c r="D31" s="1">
        <v>56.21</v>
      </c>
      <c r="E31" s="1">
        <v>9.8354999999999992E-4</v>
      </c>
      <c r="F31" s="1">
        <v>2.3182999999999998</v>
      </c>
      <c r="G31" s="1"/>
      <c r="H31" s="1"/>
    </row>
    <row r="32" spans="1:14" x14ac:dyDescent="0.25">
      <c r="B32">
        <v>1.78</v>
      </c>
      <c r="C32" s="1">
        <v>1.4812000000000001E-2</v>
      </c>
      <c r="D32" s="1">
        <v>56.21</v>
      </c>
      <c r="E32" s="1">
        <v>0</v>
      </c>
      <c r="F32" s="1">
        <v>0</v>
      </c>
      <c r="G32" s="1"/>
      <c r="H32" s="1"/>
    </row>
    <row r="33" spans="2:8" x14ac:dyDescent="0.25">
      <c r="B33">
        <v>1.8680000000000001</v>
      </c>
      <c r="C33" s="1">
        <v>1.4812000000000001E-2</v>
      </c>
      <c r="D33" s="1">
        <v>56.21</v>
      </c>
      <c r="E33" s="1">
        <v>0</v>
      </c>
      <c r="F33" s="1">
        <v>0</v>
      </c>
      <c r="G33" s="1"/>
      <c r="H33" s="1"/>
    </row>
    <row r="34" spans="2:8" x14ac:dyDescent="0.25">
      <c r="B34">
        <v>1.948</v>
      </c>
      <c r="C34" s="1">
        <v>1.4812000000000001E-2</v>
      </c>
      <c r="D34" s="1">
        <v>56.21</v>
      </c>
      <c r="E34" s="1">
        <v>0</v>
      </c>
      <c r="F34" s="1">
        <v>0</v>
      </c>
      <c r="G34" s="1"/>
      <c r="H34" s="1"/>
    </row>
    <row r="35" spans="2:8" x14ac:dyDescent="0.25">
      <c r="B35">
        <v>2.0270000000000001</v>
      </c>
      <c r="C35" s="1">
        <v>1.4812000000000001E-2</v>
      </c>
      <c r="D35" s="1">
        <v>56.21</v>
      </c>
      <c r="E35" s="1">
        <v>2.4282000000000001E-2</v>
      </c>
      <c r="F35" s="1">
        <v>46.097000000000001</v>
      </c>
      <c r="G35" s="1"/>
      <c r="H35" s="1"/>
    </row>
    <row r="36" spans="2:8" x14ac:dyDescent="0.25">
      <c r="B36">
        <v>2.1070000000000002</v>
      </c>
      <c r="C36" s="1">
        <v>1.5639E-2</v>
      </c>
      <c r="D36" s="1">
        <v>57.78</v>
      </c>
      <c r="E36" s="1">
        <v>7.5457999999999997E-2</v>
      </c>
      <c r="F36" s="1">
        <v>139.81</v>
      </c>
      <c r="G36" s="1"/>
      <c r="H36" s="1"/>
    </row>
    <row r="37" spans="2:8" x14ac:dyDescent="0.25">
      <c r="B37">
        <v>2.1859999999999999</v>
      </c>
      <c r="C37" s="1">
        <v>1.7285999999999999E-2</v>
      </c>
      <c r="D37" s="1">
        <v>60.795000000000002</v>
      </c>
      <c r="E37" s="1">
        <v>0.11104</v>
      </c>
      <c r="F37" s="1">
        <v>199.38</v>
      </c>
      <c r="G37" s="1"/>
      <c r="H37" s="1"/>
    </row>
    <row r="38" spans="2:8" x14ac:dyDescent="0.25">
      <c r="B38">
        <v>2.266</v>
      </c>
      <c r="C38" s="1">
        <v>1.9147000000000001E-2</v>
      </c>
      <c r="D38" s="1">
        <v>64.08</v>
      </c>
      <c r="E38" s="1">
        <v>0.20448</v>
      </c>
      <c r="F38" s="1">
        <v>352.42</v>
      </c>
      <c r="G38" s="1"/>
      <c r="H38" s="1"/>
    </row>
    <row r="39" spans="2:8" x14ac:dyDescent="0.25">
      <c r="B39">
        <v>2.3450000000000002</v>
      </c>
      <c r="C39" s="1">
        <v>2.3521E-2</v>
      </c>
      <c r="D39" s="1">
        <v>71.540999999999997</v>
      </c>
      <c r="E39" s="1">
        <v>0.41854999999999998</v>
      </c>
      <c r="F39" s="1">
        <v>698.75</v>
      </c>
      <c r="G39" s="1"/>
      <c r="H39" s="1"/>
    </row>
    <row r="40" spans="2:8" x14ac:dyDescent="0.25">
      <c r="B40">
        <v>2.4249999999999998</v>
      </c>
      <c r="C40" s="1">
        <v>3.1474000000000002E-2</v>
      </c>
      <c r="D40" s="1">
        <v>84.659000000000006</v>
      </c>
      <c r="E40" s="1">
        <v>0.65246999999999999</v>
      </c>
      <c r="F40" s="1">
        <v>1056.8</v>
      </c>
      <c r="G40" s="1"/>
      <c r="H40" s="1"/>
    </row>
    <row r="41" spans="2:8" x14ac:dyDescent="0.25">
      <c r="B41">
        <v>2.504</v>
      </c>
      <c r="C41" s="1">
        <v>4.2111000000000003E-2</v>
      </c>
      <c r="D41" s="1">
        <v>101.65</v>
      </c>
      <c r="E41" s="1">
        <v>0.79305999999999999</v>
      </c>
      <c r="F41" s="1">
        <v>1247.0999999999999</v>
      </c>
      <c r="G41" s="1"/>
      <c r="H41" s="1"/>
    </row>
    <row r="42" spans="2:8" x14ac:dyDescent="0.25">
      <c r="B42">
        <v>2.5830000000000002</v>
      </c>
      <c r="C42" s="1">
        <v>5.3213999999999997E-2</v>
      </c>
      <c r="D42" s="1">
        <v>118.85</v>
      </c>
      <c r="E42" s="1">
        <v>0.73211000000000004</v>
      </c>
      <c r="F42" s="1">
        <v>1106.4000000000001</v>
      </c>
      <c r="G42" s="1"/>
      <c r="H42" s="1"/>
    </row>
    <row r="43" spans="2:8" x14ac:dyDescent="0.25">
      <c r="B43">
        <v>2.7029999999999998</v>
      </c>
      <c r="C43" s="1">
        <v>6.6425999999999999E-2</v>
      </c>
      <c r="D43" s="1">
        <v>138.4</v>
      </c>
      <c r="E43" s="1">
        <v>0.87673999999999996</v>
      </c>
      <c r="F43" s="1">
        <v>1264.2</v>
      </c>
      <c r="G43" s="1"/>
      <c r="H43" s="1"/>
    </row>
    <row r="44" spans="2:8" x14ac:dyDescent="0.25">
      <c r="B44">
        <v>2.8220000000000001</v>
      </c>
      <c r="C44" s="1">
        <v>8.6910000000000001E-2</v>
      </c>
      <c r="D44" s="1">
        <v>167.43</v>
      </c>
      <c r="E44" s="1">
        <v>1.2362</v>
      </c>
      <c r="F44" s="1">
        <v>1713.4</v>
      </c>
      <c r="G44" s="1"/>
      <c r="H44" s="1"/>
    </row>
    <row r="45" spans="2:8" x14ac:dyDescent="0.25">
      <c r="B45">
        <v>2.9409999999999998</v>
      </c>
      <c r="C45" s="1">
        <v>0.11173</v>
      </c>
      <c r="D45" s="1">
        <v>201.19</v>
      </c>
      <c r="E45" s="1">
        <v>1.6516999999999999</v>
      </c>
      <c r="F45" s="1">
        <v>2196.4</v>
      </c>
      <c r="G45" s="1"/>
      <c r="H45" s="1"/>
    </row>
    <row r="46" spans="2:8" x14ac:dyDescent="0.25">
      <c r="B46">
        <v>3.06</v>
      </c>
      <c r="C46" s="1">
        <v>0.14499000000000001</v>
      </c>
      <c r="D46" s="1">
        <v>244.67</v>
      </c>
      <c r="E46" s="1">
        <v>2.2545000000000002</v>
      </c>
      <c r="F46" s="1">
        <v>2884.9</v>
      </c>
      <c r="G46" s="1"/>
      <c r="H46" s="1"/>
    </row>
    <row r="47" spans="2:8" x14ac:dyDescent="0.25">
      <c r="B47">
        <v>3.1789999999999998</v>
      </c>
      <c r="C47" s="1">
        <v>0.18792</v>
      </c>
      <c r="D47" s="1">
        <v>298.69</v>
      </c>
      <c r="E47" s="1">
        <v>2.3795000000000002</v>
      </c>
      <c r="F47" s="1">
        <v>2945.9</v>
      </c>
      <c r="G47" s="1"/>
      <c r="H47" s="1"/>
    </row>
    <row r="48" spans="2:8" x14ac:dyDescent="0.25">
      <c r="B48">
        <v>3.298</v>
      </c>
      <c r="C48" s="1">
        <v>0.22239</v>
      </c>
      <c r="D48" s="1">
        <v>340.49</v>
      </c>
      <c r="E48" s="1">
        <v>2.1724999999999999</v>
      </c>
      <c r="F48" s="1">
        <v>2589.1</v>
      </c>
      <c r="G48" s="1"/>
      <c r="H48" s="1"/>
    </row>
    <row r="49" spans="2:8" x14ac:dyDescent="0.25">
      <c r="B49">
        <v>3.4180000000000001</v>
      </c>
      <c r="C49" s="1">
        <v>0.25631999999999999</v>
      </c>
      <c r="D49" s="1">
        <v>380.19</v>
      </c>
      <c r="E49" s="1">
        <v>2.5550999999999999</v>
      </c>
      <c r="F49" s="1">
        <v>2933.5</v>
      </c>
      <c r="G49" s="1"/>
      <c r="H49" s="1"/>
    </row>
    <row r="50" spans="2:8" x14ac:dyDescent="0.25">
      <c r="B50">
        <v>3.5369999999999999</v>
      </c>
      <c r="C50" s="1">
        <v>0.30003000000000002</v>
      </c>
      <c r="D50" s="1">
        <v>429.63</v>
      </c>
      <c r="E50" s="1">
        <v>2.7292999999999998</v>
      </c>
      <c r="F50" s="1">
        <v>3041.1</v>
      </c>
      <c r="G50" s="1"/>
      <c r="H50" s="1"/>
    </row>
    <row r="51" spans="2:8" x14ac:dyDescent="0.25">
      <c r="B51">
        <v>3.6560000000000001</v>
      </c>
      <c r="C51" s="1">
        <v>0.33611000000000002</v>
      </c>
      <c r="D51" s="1">
        <v>469.1</v>
      </c>
      <c r="E51" s="1">
        <v>2.3942999999999999</v>
      </c>
      <c r="F51" s="1">
        <v>2581</v>
      </c>
      <c r="G51" s="1"/>
      <c r="H51" s="1"/>
    </row>
    <row r="52" spans="2:8" x14ac:dyDescent="0.25">
      <c r="B52">
        <v>3.7749999999999999</v>
      </c>
      <c r="C52" s="1">
        <v>0.36774000000000001</v>
      </c>
      <c r="D52" s="1">
        <v>502.62</v>
      </c>
      <c r="E52" s="1">
        <v>1.9011</v>
      </c>
      <c r="F52" s="1">
        <v>1975.6</v>
      </c>
      <c r="G52" s="1"/>
      <c r="H52" s="1"/>
    </row>
    <row r="53" spans="2:8" x14ac:dyDescent="0.25">
      <c r="B53">
        <v>3.9340000000000002</v>
      </c>
      <c r="C53" s="1">
        <v>0.39661000000000002</v>
      </c>
      <c r="D53" s="1">
        <v>531.98</v>
      </c>
      <c r="E53" s="1">
        <v>1.381</v>
      </c>
      <c r="F53" s="1">
        <v>1382.1</v>
      </c>
      <c r="G53" s="1"/>
      <c r="H53" s="1"/>
    </row>
    <row r="54" spans="2:8" x14ac:dyDescent="0.25">
      <c r="B54">
        <v>4.093</v>
      </c>
      <c r="C54" s="1">
        <v>0.41625000000000001</v>
      </c>
      <c r="D54" s="1">
        <v>551.16999999999996</v>
      </c>
      <c r="E54" s="1">
        <v>1.0148999999999999</v>
      </c>
      <c r="F54" s="1">
        <v>975.98</v>
      </c>
      <c r="G54" s="1"/>
      <c r="H54" s="1"/>
    </row>
    <row r="55" spans="2:8" x14ac:dyDescent="0.25">
      <c r="B55">
        <v>4.2519999999999998</v>
      </c>
      <c r="C55" s="1">
        <v>0.43087999999999999</v>
      </c>
      <c r="D55" s="1">
        <v>564.92999999999995</v>
      </c>
      <c r="E55" s="1">
        <v>0.61160999999999999</v>
      </c>
      <c r="F55" s="1">
        <v>569.89</v>
      </c>
      <c r="G55" s="1"/>
      <c r="H55" s="1"/>
    </row>
    <row r="56" spans="2:8" x14ac:dyDescent="0.25">
      <c r="B56">
        <v>4.4109999999999996</v>
      </c>
      <c r="C56" s="1">
        <v>0.43613000000000002</v>
      </c>
      <c r="D56" s="1">
        <v>569.69000000000005</v>
      </c>
      <c r="E56" s="1">
        <v>0.16761000000000001</v>
      </c>
      <c r="F56" s="1">
        <v>151.99</v>
      </c>
      <c r="G56" s="1"/>
      <c r="H56" s="1"/>
    </row>
    <row r="57" spans="2:8" x14ac:dyDescent="0.25">
      <c r="B57">
        <v>4.57</v>
      </c>
      <c r="C57" s="1">
        <v>0.43613000000000002</v>
      </c>
      <c r="D57" s="1">
        <v>569.69000000000005</v>
      </c>
      <c r="E57" s="1">
        <v>6.9509000000000001E-2</v>
      </c>
      <c r="F57" s="1">
        <v>58.805</v>
      </c>
      <c r="G57" s="1"/>
      <c r="H57" s="1"/>
    </row>
    <row r="58" spans="2:8" x14ac:dyDescent="0.25">
      <c r="B58">
        <v>4.7279999999999998</v>
      </c>
      <c r="C58" s="1">
        <v>0.43822</v>
      </c>
      <c r="D58" s="1">
        <v>571.46</v>
      </c>
      <c r="E58" s="1">
        <v>0.14888999999999999</v>
      </c>
      <c r="F58" s="1">
        <v>123.85</v>
      </c>
      <c r="G58" s="1"/>
      <c r="H58" s="1"/>
    </row>
    <row r="59" spans="2:8" x14ac:dyDescent="0.25">
      <c r="B59">
        <v>4.8869999999999996</v>
      </c>
      <c r="C59" s="1">
        <v>0.44046000000000002</v>
      </c>
      <c r="D59" s="1">
        <v>573.29</v>
      </c>
      <c r="E59" s="1">
        <v>7.0719000000000004E-2</v>
      </c>
      <c r="F59" s="1">
        <v>57.883000000000003</v>
      </c>
      <c r="G59" s="1"/>
      <c r="H59" s="1"/>
    </row>
    <row r="60" spans="2:8" x14ac:dyDescent="0.25">
      <c r="B60">
        <v>5.0860000000000003</v>
      </c>
      <c r="C60" s="1">
        <v>0.44046000000000002</v>
      </c>
      <c r="D60" s="1">
        <v>573.29</v>
      </c>
      <c r="E60" s="1">
        <v>3.2621999999999998E-3</v>
      </c>
      <c r="F60" s="1">
        <v>2.4699</v>
      </c>
      <c r="G60" s="1"/>
      <c r="H60" s="1"/>
    </row>
    <row r="61" spans="2:8" x14ac:dyDescent="0.25">
      <c r="B61">
        <v>5.2850000000000001</v>
      </c>
      <c r="C61" s="1">
        <v>0.44057000000000002</v>
      </c>
      <c r="D61" s="1">
        <v>573.38</v>
      </c>
      <c r="E61" s="1">
        <v>3.3982000000000001E-3</v>
      </c>
      <c r="F61" s="1">
        <v>2.5729000000000002</v>
      </c>
      <c r="G61" s="1"/>
      <c r="H61" s="1"/>
    </row>
    <row r="62" spans="2:8" x14ac:dyDescent="0.25">
      <c r="B62">
        <v>5.4829999999999997</v>
      </c>
      <c r="C62" s="1">
        <v>0.44057000000000002</v>
      </c>
      <c r="D62" s="1">
        <v>573.38</v>
      </c>
      <c r="E62" s="1">
        <v>0.10231999999999999</v>
      </c>
      <c r="F62" s="1">
        <v>108.05</v>
      </c>
      <c r="G62" s="1"/>
      <c r="H62" s="1"/>
    </row>
    <row r="63" spans="2:8" x14ac:dyDescent="0.25">
      <c r="B63">
        <v>5.6820000000000004</v>
      </c>
      <c r="C63" s="1">
        <v>0.44379000000000002</v>
      </c>
      <c r="D63" s="1">
        <v>576.78</v>
      </c>
      <c r="E63" s="1">
        <v>0.21967999999999999</v>
      </c>
      <c r="F63" s="1">
        <v>227.93</v>
      </c>
      <c r="G63" s="1"/>
      <c r="H63" s="1"/>
    </row>
    <row r="64" spans="2:8" x14ac:dyDescent="0.25">
      <c r="B64">
        <v>5.88</v>
      </c>
      <c r="C64" s="1">
        <v>0.44724000000000003</v>
      </c>
      <c r="D64" s="1">
        <v>580.29999999999995</v>
      </c>
      <c r="E64" s="1">
        <v>0.23282</v>
      </c>
      <c r="F64" s="1">
        <v>233.72</v>
      </c>
      <c r="G64" s="1"/>
      <c r="H64" s="1"/>
    </row>
    <row r="65" spans="2:8" x14ac:dyDescent="0.25">
      <c r="B65">
        <v>6.0789999999999997</v>
      </c>
      <c r="C65" s="1">
        <v>0.45062000000000002</v>
      </c>
      <c r="D65" s="1">
        <v>583.63</v>
      </c>
      <c r="E65" s="1">
        <v>0.21129000000000001</v>
      </c>
      <c r="F65" s="1">
        <v>204.73</v>
      </c>
      <c r="G65" s="1"/>
      <c r="H65" s="1"/>
    </row>
    <row r="66" spans="2:8" x14ac:dyDescent="0.25">
      <c r="B66">
        <v>6.3170000000000002</v>
      </c>
      <c r="C66" s="1">
        <v>0.45382</v>
      </c>
      <c r="D66" s="1">
        <v>586.66999999999996</v>
      </c>
      <c r="E66" s="1">
        <v>0.19283</v>
      </c>
      <c r="F66" s="1">
        <v>179.86</v>
      </c>
      <c r="G66" s="1"/>
      <c r="H66" s="1"/>
    </row>
    <row r="67" spans="2:8" x14ac:dyDescent="0.25">
      <c r="B67">
        <v>6.556</v>
      </c>
      <c r="C67" s="1">
        <v>0.45695000000000002</v>
      </c>
      <c r="D67" s="1">
        <v>589.53</v>
      </c>
      <c r="E67" s="1">
        <v>0.14327999999999999</v>
      </c>
      <c r="F67" s="1">
        <v>129.71</v>
      </c>
      <c r="G67" s="1"/>
      <c r="H67" s="1"/>
    </row>
    <row r="68" spans="2:8" x14ac:dyDescent="0.25">
      <c r="B68">
        <v>6.7939999999999996</v>
      </c>
      <c r="C68" s="1">
        <v>0.45834999999999998</v>
      </c>
      <c r="D68" s="1">
        <v>590.77</v>
      </c>
      <c r="E68" s="1">
        <v>8.5028999999999993E-2</v>
      </c>
      <c r="F68" s="1">
        <v>73.927999999999997</v>
      </c>
      <c r="G68" s="1"/>
      <c r="H68" s="1"/>
    </row>
    <row r="69" spans="2:8" x14ac:dyDescent="0.25">
      <c r="B69">
        <v>7.032</v>
      </c>
      <c r="C69" s="1">
        <v>0.45954</v>
      </c>
      <c r="D69" s="1">
        <v>591.78</v>
      </c>
      <c r="E69" s="1">
        <v>7.6720999999999998E-2</v>
      </c>
      <c r="F69" s="1">
        <v>64.182000000000002</v>
      </c>
      <c r="G69" s="1"/>
      <c r="H69" s="1"/>
    </row>
    <row r="70" spans="2:8" x14ac:dyDescent="0.25">
      <c r="B70">
        <v>7.31</v>
      </c>
      <c r="C70" s="1">
        <v>0.46078999999999998</v>
      </c>
      <c r="D70" s="1">
        <v>592.80999999999995</v>
      </c>
      <c r="E70" s="1">
        <v>7.1693000000000007E-2</v>
      </c>
      <c r="F70" s="1">
        <v>57.832000000000001</v>
      </c>
      <c r="G70" s="1"/>
      <c r="H70" s="1"/>
    </row>
    <row r="71" spans="2:8" x14ac:dyDescent="0.25">
      <c r="B71">
        <v>7.5880000000000001</v>
      </c>
      <c r="C71" s="1">
        <v>0.46189999999999998</v>
      </c>
      <c r="D71" s="1">
        <v>593.69000000000005</v>
      </c>
      <c r="E71" s="1">
        <v>9.2230000000000006E-2</v>
      </c>
      <c r="F71" s="1">
        <v>71.319999999999993</v>
      </c>
      <c r="G71" s="1"/>
      <c r="H71" s="1"/>
    </row>
    <row r="72" spans="2:8" x14ac:dyDescent="0.25">
      <c r="B72">
        <v>7.867</v>
      </c>
      <c r="C72" s="1">
        <v>0.46372999999999998</v>
      </c>
      <c r="D72" s="1">
        <v>595.09</v>
      </c>
      <c r="E72" s="1">
        <v>0.14373</v>
      </c>
      <c r="F72" s="1">
        <v>107.43</v>
      </c>
      <c r="G72" s="1"/>
      <c r="H72" s="1"/>
    </row>
    <row r="73" spans="2:8" x14ac:dyDescent="0.25">
      <c r="B73">
        <v>8.1449999999999996</v>
      </c>
      <c r="C73" s="1">
        <v>0.46633000000000002</v>
      </c>
      <c r="D73" s="1">
        <v>597</v>
      </c>
      <c r="E73" s="1">
        <v>0.16372</v>
      </c>
      <c r="F73" s="1">
        <v>118.35</v>
      </c>
      <c r="G73" s="1"/>
      <c r="H73" s="1"/>
    </row>
    <row r="74" spans="2:8" x14ac:dyDescent="0.25">
      <c r="B74">
        <v>8.4619999999999997</v>
      </c>
      <c r="C74" s="1">
        <v>0.46892</v>
      </c>
      <c r="D74" s="1">
        <v>598.83000000000004</v>
      </c>
      <c r="E74" s="1">
        <v>0.14462</v>
      </c>
      <c r="F74" s="1">
        <v>100.87</v>
      </c>
      <c r="G74" s="1"/>
      <c r="H74" s="1"/>
    </row>
    <row r="75" spans="2:8" x14ac:dyDescent="0.25">
      <c r="B75">
        <v>8.7799999999999994</v>
      </c>
      <c r="C75" s="1">
        <v>0.47104000000000001</v>
      </c>
      <c r="D75" s="1">
        <v>600.29</v>
      </c>
      <c r="E75" s="1">
        <v>0.16757</v>
      </c>
      <c r="F75" s="1">
        <v>112.13</v>
      </c>
      <c r="G75" s="1"/>
      <c r="H75" s="1"/>
    </row>
    <row r="76" spans="2:8" x14ac:dyDescent="0.25">
      <c r="B76">
        <v>9.0980000000000008</v>
      </c>
      <c r="C76" s="1">
        <v>0.47419</v>
      </c>
      <c r="D76" s="1">
        <v>602.36</v>
      </c>
      <c r="E76" s="1">
        <v>0.22822000000000001</v>
      </c>
      <c r="F76" s="1">
        <v>147.74</v>
      </c>
      <c r="G76" s="1"/>
      <c r="H76" s="1"/>
    </row>
    <row r="77" spans="2:8" x14ac:dyDescent="0.25">
      <c r="B77">
        <v>9.4160000000000004</v>
      </c>
      <c r="C77" s="1">
        <v>0.47797000000000001</v>
      </c>
      <c r="D77" s="1">
        <v>604.77</v>
      </c>
      <c r="E77" s="1">
        <v>0.1822</v>
      </c>
      <c r="F77" s="1">
        <v>114.69</v>
      </c>
      <c r="G77" s="1"/>
      <c r="H77" s="1"/>
    </row>
    <row r="78" spans="2:8" x14ac:dyDescent="0.25">
      <c r="B78">
        <v>9.7729999999999997</v>
      </c>
      <c r="C78" s="1">
        <v>0.47985</v>
      </c>
      <c r="D78" s="1">
        <v>605.92999999999995</v>
      </c>
      <c r="E78" s="1">
        <v>9.6086000000000005E-2</v>
      </c>
      <c r="F78" s="1">
        <v>58.188000000000002</v>
      </c>
      <c r="G78" s="1"/>
      <c r="H78" s="1"/>
    </row>
    <row r="79" spans="2:8" x14ac:dyDescent="0.25">
      <c r="B79">
        <v>10.131</v>
      </c>
      <c r="C79" s="1">
        <v>0.48103000000000001</v>
      </c>
      <c r="D79" s="1">
        <v>606.62</v>
      </c>
      <c r="E79" s="1">
        <v>8.0323000000000006E-2</v>
      </c>
      <c r="F79" s="1">
        <v>46.722999999999999</v>
      </c>
      <c r="G79" s="1"/>
      <c r="H79" s="1"/>
    </row>
    <row r="80" spans="2:8" x14ac:dyDescent="0.25">
      <c r="B80">
        <v>10.488</v>
      </c>
      <c r="C80" s="1">
        <v>0.48232000000000003</v>
      </c>
      <c r="D80" s="1">
        <v>607.36</v>
      </c>
      <c r="E80" s="1">
        <v>7.9432000000000003E-2</v>
      </c>
      <c r="F80" s="1">
        <v>44.646999999999998</v>
      </c>
      <c r="G80" s="1"/>
      <c r="H80" s="1"/>
    </row>
    <row r="81" spans="2:8" x14ac:dyDescent="0.25">
      <c r="B81">
        <v>10.885</v>
      </c>
      <c r="C81" s="1">
        <v>0.48349999999999999</v>
      </c>
      <c r="D81" s="1">
        <v>608.02</v>
      </c>
      <c r="E81" s="1">
        <v>0.10727</v>
      </c>
      <c r="F81" s="1">
        <v>57.771000000000001</v>
      </c>
      <c r="G81" s="1"/>
      <c r="H81" s="1"/>
    </row>
    <row r="82" spans="2:8" x14ac:dyDescent="0.25">
      <c r="B82">
        <v>11.282999999999999</v>
      </c>
      <c r="C82" s="1">
        <v>0.48571999999999999</v>
      </c>
      <c r="D82" s="1">
        <v>609.19000000000005</v>
      </c>
      <c r="E82" s="1">
        <v>0.18065000000000001</v>
      </c>
      <c r="F82" s="1">
        <v>94.106999999999999</v>
      </c>
      <c r="G82" s="1"/>
      <c r="H82" s="1"/>
    </row>
    <row r="83" spans="2:8" x14ac:dyDescent="0.25">
      <c r="B83">
        <v>11.68</v>
      </c>
      <c r="C83" s="1">
        <v>0.48903000000000002</v>
      </c>
      <c r="D83" s="1">
        <v>610.9</v>
      </c>
      <c r="E83" s="1">
        <v>0.16733999999999999</v>
      </c>
      <c r="F83" s="1">
        <v>84.846999999999994</v>
      </c>
      <c r="G83" s="1"/>
      <c r="H83" s="1"/>
    </row>
    <row r="84" spans="2:8" x14ac:dyDescent="0.25">
      <c r="B84">
        <v>12.117000000000001</v>
      </c>
      <c r="C84" s="1">
        <v>0.4909</v>
      </c>
      <c r="D84" s="1">
        <v>611.82000000000005</v>
      </c>
      <c r="E84" s="1">
        <v>9.0706999999999996E-2</v>
      </c>
      <c r="F84" s="1">
        <v>44.378999999999998</v>
      </c>
      <c r="G84" s="1"/>
      <c r="H84" s="1"/>
    </row>
    <row r="85" spans="2:8" x14ac:dyDescent="0.25">
      <c r="B85">
        <v>12.554</v>
      </c>
      <c r="C85" s="1">
        <v>0.49187999999999998</v>
      </c>
      <c r="D85" s="1">
        <v>612.29</v>
      </c>
      <c r="E85" s="1">
        <v>9.2724000000000001E-2</v>
      </c>
      <c r="F85" s="1">
        <v>43.344000000000001</v>
      </c>
    </row>
    <row r="86" spans="2:8" x14ac:dyDescent="0.25">
      <c r="B86">
        <v>12.991</v>
      </c>
      <c r="C86" s="1">
        <v>0.49370999999999998</v>
      </c>
      <c r="D86" s="1">
        <v>613.13</v>
      </c>
      <c r="E86" s="1">
        <v>0.16939000000000001</v>
      </c>
      <c r="F86" s="1">
        <v>76.45</v>
      </c>
    </row>
    <row r="87" spans="2:8" x14ac:dyDescent="0.25">
      <c r="B87">
        <v>13.467000000000001</v>
      </c>
      <c r="C87" s="1">
        <v>0.49703999999999998</v>
      </c>
      <c r="D87" s="1">
        <v>614.62</v>
      </c>
      <c r="E87" s="1">
        <v>0.22875000000000001</v>
      </c>
      <c r="F87" s="1">
        <v>100.08</v>
      </c>
    </row>
    <row r="88" spans="2:8" x14ac:dyDescent="0.25">
      <c r="B88">
        <v>13.944000000000001</v>
      </c>
      <c r="C88" s="1">
        <v>0.50073999999999996</v>
      </c>
      <c r="D88" s="1">
        <v>616.21</v>
      </c>
      <c r="E88" s="1">
        <v>0.19899</v>
      </c>
      <c r="F88" s="1">
        <v>84.405000000000001</v>
      </c>
    </row>
    <row r="89" spans="2:8" x14ac:dyDescent="0.25">
      <c r="B89">
        <v>14.46</v>
      </c>
      <c r="C89" s="1">
        <v>0.50319000000000003</v>
      </c>
      <c r="D89" s="1">
        <v>617.23</v>
      </c>
      <c r="E89" s="1">
        <v>0.12261</v>
      </c>
      <c r="F89" s="1">
        <v>50.25</v>
      </c>
    </row>
    <row r="90" spans="2:8" x14ac:dyDescent="0.25">
      <c r="B90">
        <v>14.977</v>
      </c>
      <c r="C90" s="1">
        <v>0.50455000000000005</v>
      </c>
      <c r="D90" s="1">
        <v>617.77</v>
      </c>
      <c r="E90" s="1">
        <v>7.6613000000000001E-2</v>
      </c>
      <c r="F90" s="1">
        <v>30.22</v>
      </c>
    </row>
    <row r="91" spans="2:8" x14ac:dyDescent="0.25">
      <c r="B91">
        <v>15.532999999999999</v>
      </c>
      <c r="C91" s="1">
        <v>0.50556999999999996</v>
      </c>
      <c r="D91" s="1">
        <v>618.16999999999996</v>
      </c>
      <c r="E91" s="1">
        <v>7.3564000000000004E-2</v>
      </c>
      <c r="F91" s="1">
        <v>27.873999999999999</v>
      </c>
    </row>
    <row r="92" spans="2:8" x14ac:dyDescent="0.25">
      <c r="B92">
        <v>16.088999999999999</v>
      </c>
      <c r="C92" s="1">
        <v>0.50683</v>
      </c>
      <c r="D92" s="1">
        <v>618.64</v>
      </c>
      <c r="E92" s="1">
        <v>8.9245000000000005E-2</v>
      </c>
      <c r="F92" s="1">
        <v>32.634</v>
      </c>
    </row>
    <row r="93" spans="2:8" x14ac:dyDescent="0.25">
      <c r="B93">
        <v>16.684999999999999</v>
      </c>
      <c r="C93" s="1">
        <v>0.50834000000000001</v>
      </c>
      <c r="D93" s="1">
        <v>619.17999999999995</v>
      </c>
      <c r="E93" s="1">
        <v>8.2834000000000005E-2</v>
      </c>
      <c r="F93" s="1">
        <v>29.364000000000001</v>
      </c>
    </row>
    <row r="94" spans="2:8" x14ac:dyDescent="0.25">
      <c r="B94">
        <v>17.280999999999999</v>
      </c>
      <c r="C94" s="1">
        <v>0.50939999999999996</v>
      </c>
      <c r="D94" s="1">
        <v>619.54999999999995</v>
      </c>
      <c r="E94" s="1">
        <v>5.7521000000000003E-2</v>
      </c>
      <c r="F94" s="1">
        <v>19.686</v>
      </c>
    </row>
    <row r="95" spans="2:8" x14ac:dyDescent="0.25">
      <c r="B95">
        <v>17.916</v>
      </c>
      <c r="C95" s="1">
        <v>0.51012000000000002</v>
      </c>
      <c r="D95" s="1">
        <v>619.79</v>
      </c>
      <c r="E95" s="1">
        <v>5.3995000000000001E-2</v>
      </c>
      <c r="F95" s="1">
        <v>17.731000000000002</v>
      </c>
    </row>
    <row r="96" spans="2:8" x14ac:dyDescent="0.25">
      <c r="B96">
        <v>18.552</v>
      </c>
      <c r="C96" s="1">
        <v>0.51107000000000002</v>
      </c>
      <c r="D96" s="1">
        <v>620.1</v>
      </c>
      <c r="E96" s="1">
        <v>8.9585999999999999E-2</v>
      </c>
      <c r="F96" s="1">
        <v>28.306000000000001</v>
      </c>
    </row>
    <row r="97" spans="2:6" x14ac:dyDescent="0.25">
      <c r="B97">
        <v>19.227</v>
      </c>
      <c r="C97" s="1">
        <v>0.51287000000000005</v>
      </c>
      <c r="D97" s="1">
        <v>620.66</v>
      </c>
      <c r="E97" s="1">
        <v>0.13775999999999999</v>
      </c>
      <c r="F97" s="1">
        <v>42.154000000000003</v>
      </c>
    </row>
    <row r="98" spans="2:6" x14ac:dyDescent="0.25">
      <c r="B98">
        <v>19.902000000000001</v>
      </c>
      <c r="C98" s="1">
        <v>0.51527000000000001</v>
      </c>
      <c r="D98" s="1">
        <v>621.38</v>
      </c>
      <c r="E98" s="1">
        <v>0.16017000000000001</v>
      </c>
      <c r="F98" s="1">
        <v>47.442999999999998</v>
      </c>
    </row>
    <row r="99" spans="2:6" x14ac:dyDescent="0.25">
      <c r="B99">
        <v>20.617000000000001</v>
      </c>
      <c r="C99" s="1">
        <v>0.51773000000000002</v>
      </c>
      <c r="D99" s="1">
        <v>622.1</v>
      </c>
      <c r="E99" s="1">
        <v>0.13211000000000001</v>
      </c>
      <c r="F99" s="1">
        <v>37.902999999999999</v>
      </c>
    </row>
    <row r="100" spans="2:6" x14ac:dyDescent="0.25">
      <c r="B100">
        <v>21.372</v>
      </c>
      <c r="C100" s="1">
        <v>0.51936000000000004</v>
      </c>
      <c r="D100" s="1">
        <v>622.54999999999995</v>
      </c>
      <c r="E100" s="1">
        <v>9.2270000000000005E-2</v>
      </c>
      <c r="F100" s="1">
        <v>25.53</v>
      </c>
    </row>
    <row r="101" spans="2:6" x14ac:dyDescent="0.25">
      <c r="B101">
        <v>22.126999999999999</v>
      </c>
      <c r="C101" s="1">
        <v>0.52056000000000002</v>
      </c>
      <c r="D101" s="1">
        <v>622.88</v>
      </c>
      <c r="E101" s="1">
        <v>0.10258</v>
      </c>
      <c r="F101" s="1">
        <v>27.222999999999999</v>
      </c>
    </row>
    <row r="102" spans="2:6" x14ac:dyDescent="0.25">
      <c r="B102">
        <v>22.920999999999999</v>
      </c>
      <c r="C102" s="1">
        <v>0.52248000000000006</v>
      </c>
      <c r="D102" s="1">
        <v>623.38</v>
      </c>
      <c r="E102" s="1">
        <v>0.1186</v>
      </c>
      <c r="F102" s="1">
        <v>30.527000000000001</v>
      </c>
    </row>
    <row r="103" spans="2:6" x14ac:dyDescent="0.25">
      <c r="B103">
        <v>23.754999999999999</v>
      </c>
      <c r="C103" s="1">
        <v>0.52420999999999995</v>
      </c>
      <c r="D103" s="1">
        <v>623.82000000000005</v>
      </c>
      <c r="E103" s="1">
        <v>9.8170999999999994E-2</v>
      </c>
      <c r="F103" s="1">
        <v>24.414000000000001</v>
      </c>
    </row>
    <row r="104" spans="2:6" x14ac:dyDescent="0.25">
      <c r="B104">
        <v>24.629000000000001</v>
      </c>
      <c r="C104" s="1">
        <v>0.52554000000000001</v>
      </c>
      <c r="D104" s="1">
        <v>624.14</v>
      </c>
      <c r="E104" s="1">
        <v>0.13927</v>
      </c>
      <c r="F104" s="1">
        <v>33.125999999999998</v>
      </c>
    </row>
    <row r="105" spans="2:6" x14ac:dyDescent="0.25">
      <c r="B105">
        <v>25.503</v>
      </c>
      <c r="C105" s="1">
        <v>0.52851000000000004</v>
      </c>
      <c r="D105" s="1">
        <v>624.84</v>
      </c>
      <c r="E105" s="1">
        <v>9.7512000000000001E-2</v>
      </c>
      <c r="F105" s="1">
        <v>22.943000000000001</v>
      </c>
    </row>
    <row r="106" spans="2:6" x14ac:dyDescent="0.25">
      <c r="B106">
        <v>26.417000000000002</v>
      </c>
      <c r="C106" s="1">
        <v>0.52851000000000004</v>
      </c>
      <c r="D106" s="1">
        <v>624.84</v>
      </c>
      <c r="E106" s="1">
        <v>9.2980999999999994E-2</v>
      </c>
      <c r="F106" s="1">
        <v>20.381</v>
      </c>
    </row>
    <row r="107" spans="2:6" x14ac:dyDescent="0.25">
      <c r="B107">
        <v>27.37</v>
      </c>
      <c r="C107" s="1">
        <v>0.53136000000000005</v>
      </c>
      <c r="D107" s="1">
        <v>625.47</v>
      </c>
      <c r="E107" s="1">
        <v>0.16281999999999999</v>
      </c>
      <c r="F107" s="1">
        <v>35.152000000000001</v>
      </c>
    </row>
    <row r="108" spans="2:6" x14ac:dyDescent="0.25">
      <c r="B108">
        <v>28.363</v>
      </c>
      <c r="C108" s="1">
        <v>0.53352999999999995</v>
      </c>
      <c r="D108" s="1">
        <v>625.92999999999995</v>
      </c>
      <c r="E108" s="1">
        <v>8.9730000000000004E-2</v>
      </c>
      <c r="F108" s="1">
        <v>18.835999999999999</v>
      </c>
    </row>
    <row r="109" spans="2:6" x14ac:dyDescent="0.25">
      <c r="B109">
        <v>29.396000000000001</v>
      </c>
      <c r="C109" s="1">
        <v>0.53413999999999995</v>
      </c>
      <c r="D109" s="1">
        <v>626.04999999999995</v>
      </c>
      <c r="E109" s="1">
        <v>0.12138</v>
      </c>
      <c r="F109" s="1">
        <v>24.044</v>
      </c>
    </row>
    <row r="110" spans="2:6" x14ac:dyDescent="0.25">
      <c r="B110">
        <v>30.468</v>
      </c>
      <c r="C110" s="1">
        <v>0.53730999999999995</v>
      </c>
      <c r="D110" s="1">
        <v>626.66999999999996</v>
      </c>
      <c r="E110" s="1">
        <v>0.18384</v>
      </c>
      <c r="F110" s="1">
        <v>35.664999999999999</v>
      </c>
    </row>
    <row r="111" spans="2:6" x14ac:dyDescent="0.25">
      <c r="B111">
        <v>31.541</v>
      </c>
      <c r="C111" s="1">
        <v>0.53976999999999997</v>
      </c>
      <c r="D111" s="1">
        <v>627.14</v>
      </c>
      <c r="E111" s="1">
        <v>0.16359000000000001</v>
      </c>
      <c r="F111" s="1">
        <v>31.119</v>
      </c>
    </row>
    <row r="112" spans="2:6" x14ac:dyDescent="0.25">
      <c r="C112" s="1"/>
      <c r="D112" s="1"/>
      <c r="E112" s="1"/>
      <c r="F112" s="1"/>
    </row>
    <row r="113" spans="2:7" x14ac:dyDescent="0.25">
      <c r="B113" t="s">
        <v>139</v>
      </c>
      <c r="C113" s="1" t="s">
        <v>66</v>
      </c>
      <c r="D113" s="1" t="s">
        <v>50</v>
      </c>
      <c r="E113" s="1"/>
      <c r="F113" s="1"/>
    </row>
    <row r="114" spans="2:7" x14ac:dyDescent="0.25">
      <c r="B114" t="s">
        <v>68</v>
      </c>
      <c r="C114" s="1" t="s">
        <v>42</v>
      </c>
      <c r="D114" s="1" t="s">
        <v>52</v>
      </c>
      <c r="E114" s="1">
        <v>0.54</v>
      </c>
      <c r="F114" s="1" t="s">
        <v>3</v>
      </c>
    </row>
    <row r="115" spans="2:7" x14ac:dyDescent="0.25">
      <c r="B115" t="s">
        <v>58</v>
      </c>
      <c r="C115" s="1" t="s">
        <v>96</v>
      </c>
      <c r="D115" s="1" t="s">
        <v>52</v>
      </c>
      <c r="E115" s="1">
        <v>627.14200000000005</v>
      </c>
      <c r="F115" s="1" t="s">
        <v>60</v>
      </c>
    </row>
    <row r="116" spans="2:7" x14ac:dyDescent="0.25">
      <c r="B116" t="s">
        <v>155</v>
      </c>
      <c r="C116" s="1" t="s">
        <v>156</v>
      </c>
      <c r="D116" s="1" t="s">
        <v>157</v>
      </c>
      <c r="E116" s="1" t="s">
        <v>52</v>
      </c>
      <c r="F116" s="1">
        <v>1.5640000000000001</v>
      </c>
      <c r="G116" t="s">
        <v>73</v>
      </c>
    </row>
    <row r="117" spans="2:7" x14ac:dyDescent="0.25">
      <c r="B117" t="s">
        <v>158</v>
      </c>
      <c r="C117" s="1" t="s">
        <v>159</v>
      </c>
      <c r="D117" s="1" t="s">
        <v>52</v>
      </c>
      <c r="E117" s="1">
        <v>0.23599999999999999</v>
      </c>
      <c r="F117" s="1" t="s">
        <v>160</v>
      </c>
    </row>
    <row r="118" spans="2:7" x14ac:dyDescent="0.25">
      <c r="B118" t="s">
        <v>68</v>
      </c>
      <c r="C118" s="1" t="s">
        <v>150</v>
      </c>
      <c r="D118" s="1" t="s">
        <v>161</v>
      </c>
      <c r="E118" s="1" t="s">
        <v>52</v>
      </c>
      <c r="F118" s="1">
        <v>3.5369999999999999</v>
      </c>
      <c r="G118" t="s">
        <v>73</v>
      </c>
    </row>
    <row r="119" spans="2:7" x14ac:dyDescent="0.25">
      <c r="C119" s="1"/>
      <c r="D119" s="1"/>
      <c r="E119" s="1"/>
      <c r="F119" s="1"/>
    </row>
    <row r="120" spans="2:7" x14ac:dyDescent="0.25">
      <c r="B120" t="s">
        <v>76</v>
      </c>
      <c r="C120" s="1" t="s">
        <v>162</v>
      </c>
      <c r="D120" s="1" t="s">
        <v>163</v>
      </c>
      <c r="E120" s="1" t="s">
        <v>164</v>
      </c>
      <c r="F120" s="1" t="s">
        <v>78</v>
      </c>
    </row>
    <row r="121" spans="2:7" x14ac:dyDescent="0.25">
      <c r="C121" s="1"/>
      <c r="D121" s="1"/>
      <c r="E121" s="1"/>
      <c r="F121" s="1"/>
    </row>
    <row r="122" spans="2:7" x14ac:dyDescent="0.25">
      <c r="C122" s="1"/>
      <c r="D122" s="1"/>
      <c r="E122" s="1"/>
      <c r="F122" s="1"/>
    </row>
    <row r="123" spans="2:7" x14ac:dyDescent="0.25">
      <c r="C123" s="1"/>
      <c r="D123" s="1"/>
      <c r="E123" s="1"/>
      <c r="F123" s="1"/>
    </row>
    <row r="124" spans="2:7" x14ac:dyDescent="0.25">
      <c r="C124" s="1"/>
      <c r="D124" s="1"/>
      <c r="E124" s="1"/>
      <c r="F124" s="1"/>
    </row>
    <row r="125" spans="2:7" x14ac:dyDescent="0.25">
      <c r="C125" s="1"/>
      <c r="D125" s="1"/>
      <c r="E125" s="1"/>
      <c r="F125" s="1"/>
    </row>
    <row r="126" spans="2:7" x14ac:dyDescent="0.25">
      <c r="C126" s="1"/>
      <c r="D126" s="1"/>
      <c r="E126" s="1"/>
      <c r="F126" s="1"/>
    </row>
    <row r="127" spans="2:7" x14ac:dyDescent="0.25">
      <c r="C127" s="1"/>
      <c r="D127" s="1"/>
      <c r="E127" s="1"/>
      <c r="F127" s="1"/>
    </row>
    <row r="128" spans="2:7" x14ac:dyDescent="0.25">
      <c r="C128" s="1"/>
      <c r="D128" s="1"/>
      <c r="E128" s="1"/>
      <c r="F128" s="1"/>
    </row>
    <row r="129" spans="3:6" x14ac:dyDescent="0.25">
      <c r="C129" s="1"/>
      <c r="D129" s="1"/>
      <c r="E129" s="1"/>
      <c r="F129" s="1"/>
    </row>
    <row r="130" spans="3:6" x14ac:dyDescent="0.25">
      <c r="C130" s="1"/>
      <c r="D130" s="1"/>
      <c r="E130" s="1"/>
      <c r="F130" s="1"/>
    </row>
    <row r="131" spans="3:6" x14ac:dyDescent="0.25">
      <c r="C131" s="1"/>
      <c r="D131" s="1"/>
      <c r="E131" s="1"/>
      <c r="F131" s="1"/>
    </row>
    <row r="132" spans="3:6" x14ac:dyDescent="0.25">
      <c r="C132" s="1"/>
      <c r="D132" s="1"/>
      <c r="E132" s="1"/>
      <c r="F132" s="1"/>
    </row>
    <row r="133" spans="3:6" x14ac:dyDescent="0.25">
      <c r="C133" s="1"/>
      <c r="D133" s="1"/>
      <c r="E133" s="1"/>
      <c r="F133" s="1"/>
    </row>
    <row r="134" spans="3:6" x14ac:dyDescent="0.25">
      <c r="C134" s="1"/>
      <c r="D134" s="1"/>
      <c r="E134" s="1"/>
      <c r="F134" s="1"/>
    </row>
    <row r="135" spans="3:6" x14ac:dyDescent="0.25">
      <c r="C135" s="1"/>
      <c r="D135" s="1"/>
      <c r="E135" s="1"/>
      <c r="F135" s="1"/>
    </row>
    <row r="136" spans="3:6" x14ac:dyDescent="0.25">
      <c r="C136" s="1"/>
      <c r="D136" s="1"/>
      <c r="E136" s="1"/>
      <c r="F136" s="1"/>
    </row>
    <row r="137" spans="3:6" x14ac:dyDescent="0.25">
      <c r="C137" s="1"/>
      <c r="D137" s="1"/>
      <c r="E137" s="1"/>
      <c r="F137" s="1"/>
    </row>
    <row r="138" spans="3:6" x14ac:dyDescent="0.25">
      <c r="C138" s="1"/>
      <c r="D138" s="1"/>
      <c r="E138" s="1"/>
      <c r="F138" s="1"/>
    </row>
    <row r="139" spans="3:6" x14ac:dyDescent="0.25">
      <c r="C139" s="1"/>
      <c r="D139" s="1"/>
      <c r="E139" s="1"/>
      <c r="F1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2023-07-04T10:32:25Z</dcterms:modified>
</cp:coreProperties>
</file>