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christopher_parlett_manchester_ac_uk/Documents/R125819 - Cascade/1 Chris/Diff supports manuscript/Support characterisaiton data/"/>
    </mc:Choice>
  </mc:AlternateContent>
  <xr:revisionPtr revIDLastSave="52" documentId="8_{FC569E67-D1CF-4576-9CE8-8735A4D44A66}" xr6:coauthVersionLast="47" xr6:coauthVersionMax="47" xr10:uidLastSave="{89332C1A-243E-49F7-8F84-DD2D7D49CF25}"/>
  <bookViews>
    <workbookView xWindow="-110" yWindow="-110" windowWidth="19420" windowHeight="10420" firstSheet="1" activeTab="7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Des" sheetId="11" r:id="rId6"/>
    <sheet name="Des data" sheetId="10" r:id="rId7"/>
    <sheet name="NLDFT Des" sheetId="13" r:id="rId8"/>
    <sheet name="NLDFT data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0" i="13" l="1"/>
  <c r="C90" i="13"/>
  <c r="D90" i="13"/>
  <c r="E90" i="13"/>
  <c r="F90" i="13"/>
  <c r="B91" i="13"/>
  <c r="C91" i="13"/>
  <c r="D91" i="13"/>
  <c r="E91" i="13"/>
  <c r="F91" i="13"/>
  <c r="B92" i="13"/>
  <c r="C92" i="13"/>
  <c r="D92" i="13"/>
  <c r="E92" i="13"/>
  <c r="F92" i="13"/>
  <c r="B93" i="13"/>
  <c r="C93" i="13"/>
  <c r="D93" i="13"/>
  <c r="E93" i="13"/>
  <c r="F93" i="13"/>
  <c r="B94" i="13"/>
  <c r="C94" i="13"/>
  <c r="D94" i="13"/>
  <c r="E94" i="13"/>
  <c r="F94" i="13"/>
  <c r="B95" i="13"/>
  <c r="C95" i="13"/>
  <c r="D95" i="13"/>
  <c r="E95" i="13"/>
  <c r="F95" i="13"/>
  <c r="B96" i="13"/>
  <c r="C96" i="13"/>
  <c r="D96" i="13"/>
  <c r="E96" i="13"/>
  <c r="F96" i="13"/>
  <c r="B97" i="13"/>
  <c r="C97" i="13"/>
  <c r="D97" i="13"/>
  <c r="E97" i="13"/>
  <c r="F97" i="13"/>
  <c r="B98" i="13"/>
  <c r="C98" i="13"/>
  <c r="D98" i="13"/>
  <c r="E98" i="13"/>
  <c r="F98" i="13"/>
  <c r="B60" i="11"/>
  <c r="C60" i="11"/>
  <c r="D60" i="11"/>
  <c r="E60" i="11"/>
  <c r="F60" i="11"/>
  <c r="G60" i="11"/>
  <c r="H60" i="11"/>
  <c r="B61" i="11"/>
  <c r="C61" i="11"/>
  <c r="D61" i="11"/>
  <c r="E61" i="11"/>
  <c r="F61" i="11"/>
  <c r="G61" i="11"/>
  <c r="H61" i="11"/>
  <c r="B62" i="11"/>
  <c r="C62" i="11"/>
  <c r="D62" i="11"/>
  <c r="E62" i="11"/>
  <c r="F62" i="11"/>
  <c r="G62" i="11"/>
  <c r="H62" i="11"/>
  <c r="B63" i="11"/>
  <c r="C63" i="11"/>
  <c r="D63" i="11"/>
  <c r="E63" i="11"/>
  <c r="F63" i="11"/>
  <c r="G63" i="11"/>
  <c r="H63" i="11"/>
  <c r="B64" i="11"/>
  <c r="C64" i="11"/>
  <c r="D64" i="11"/>
  <c r="E64" i="11"/>
  <c r="F64" i="11"/>
  <c r="G64" i="11"/>
  <c r="H64" i="11"/>
  <c r="B65" i="11"/>
  <c r="C65" i="11"/>
  <c r="D65" i="11"/>
  <c r="E65" i="11"/>
  <c r="F65" i="11"/>
  <c r="G65" i="11"/>
  <c r="H65" i="11"/>
  <c r="B46" i="11"/>
  <c r="C46" i="11"/>
  <c r="D46" i="11"/>
  <c r="E46" i="11"/>
  <c r="F46" i="11"/>
  <c r="G46" i="11"/>
  <c r="H46" i="11"/>
  <c r="B47" i="11"/>
  <c r="C47" i="11"/>
  <c r="D47" i="11"/>
  <c r="E47" i="11"/>
  <c r="F47" i="11"/>
  <c r="G47" i="11"/>
  <c r="H47" i="11"/>
  <c r="B48" i="11"/>
  <c r="C48" i="11"/>
  <c r="D48" i="11"/>
  <c r="E48" i="11"/>
  <c r="F48" i="11"/>
  <c r="G48" i="11"/>
  <c r="H48" i="11"/>
  <c r="B49" i="11"/>
  <c r="C49" i="11"/>
  <c r="D49" i="11"/>
  <c r="E49" i="11"/>
  <c r="F49" i="11"/>
  <c r="G49" i="11"/>
  <c r="H49" i="11"/>
  <c r="B50" i="11"/>
  <c r="C50" i="11"/>
  <c r="D50" i="11"/>
  <c r="E50" i="11"/>
  <c r="F50" i="11"/>
  <c r="G50" i="11"/>
  <c r="H50" i="11"/>
  <c r="B51" i="11"/>
  <c r="C51" i="11"/>
  <c r="D51" i="11"/>
  <c r="E51" i="11"/>
  <c r="F51" i="11"/>
  <c r="G51" i="11"/>
  <c r="H51" i="11"/>
  <c r="B52" i="11"/>
  <c r="C52" i="11"/>
  <c r="D52" i="11"/>
  <c r="E52" i="11"/>
  <c r="F52" i="11"/>
  <c r="G52" i="11"/>
  <c r="H52" i="11"/>
  <c r="B53" i="11"/>
  <c r="C53" i="11"/>
  <c r="D53" i="11"/>
  <c r="E53" i="11"/>
  <c r="F53" i="11"/>
  <c r="G53" i="11"/>
  <c r="H53" i="11"/>
  <c r="B54" i="11"/>
  <c r="C54" i="11"/>
  <c r="D54" i="11"/>
  <c r="E54" i="11"/>
  <c r="F54" i="11"/>
  <c r="G54" i="11"/>
  <c r="H54" i="11"/>
  <c r="B55" i="11"/>
  <c r="C55" i="11"/>
  <c r="D55" i="11"/>
  <c r="E55" i="11"/>
  <c r="F55" i="11"/>
  <c r="G55" i="11"/>
  <c r="H55" i="11"/>
  <c r="B56" i="11"/>
  <c r="C56" i="11"/>
  <c r="D56" i="11"/>
  <c r="E56" i="11"/>
  <c r="F56" i="11"/>
  <c r="G56" i="11"/>
  <c r="H56" i="11"/>
  <c r="B57" i="11"/>
  <c r="C57" i="11"/>
  <c r="D57" i="11"/>
  <c r="E57" i="11"/>
  <c r="F57" i="11"/>
  <c r="G57" i="11"/>
  <c r="H57" i="11"/>
  <c r="B58" i="11"/>
  <c r="C58" i="11"/>
  <c r="D58" i="11"/>
  <c r="E58" i="11"/>
  <c r="F58" i="11"/>
  <c r="G58" i="11"/>
  <c r="H58" i="11"/>
  <c r="B59" i="11"/>
  <c r="C59" i="11"/>
  <c r="D59" i="11"/>
  <c r="E59" i="11"/>
  <c r="F59" i="11"/>
  <c r="G59" i="11"/>
  <c r="H59" i="11"/>
  <c r="B45" i="11"/>
  <c r="C45" i="11"/>
  <c r="D45" i="11"/>
  <c r="E45" i="11"/>
  <c r="F45" i="11"/>
  <c r="G45" i="11"/>
  <c r="H45" i="11"/>
  <c r="B34" i="11"/>
  <c r="C34" i="11"/>
  <c r="D34" i="11"/>
  <c r="E34" i="11"/>
  <c r="F34" i="11"/>
  <c r="G34" i="11"/>
  <c r="H34" i="11"/>
  <c r="B35" i="11"/>
  <c r="C35" i="11"/>
  <c r="D35" i="11"/>
  <c r="E35" i="11"/>
  <c r="F35" i="11"/>
  <c r="G35" i="11"/>
  <c r="H35" i="11"/>
  <c r="B36" i="11"/>
  <c r="C36" i="11"/>
  <c r="D36" i="11"/>
  <c r="E36" i="11"/>
  <c r="F36" i="11"/>
  <c r="G36" i="11"/>
  <c r="H36" i="11"/>
  <c r="B37" i="11"/>
  <c r="C37" i="11"/>
  <c r="D37" i="11"/>
  <c r="E37" i="11"/>
  <c r="F37" i="11"/>
  <c r="G37" i="11"/>
  <c r="H37" i="11"/>
  <c r="B38" i="11"/>
  <c r="C38" i="11"/>
  <c r="D38" i="11"/>
  <c r="E38" i="11"/>
  <c r="F38" i="11"/>
  <c r="G38" i="11"/>
  <c r="H38" i="11"/>
  <c r="B39" i="11"/>
  <c r="C39" i="11"/>
  <c r="D39" i="11"/>
  <c r="E39" i="11"/>
  <c r="F39" i="11"/>
  <c r="G39" i="11"/>
  <c r="H39" i="11"/>
  <c r="B40" i="11"/>
  <c r="C40" i="11"/>
  <c r="D40" i="11"/>
  <c r="E40" i="11"/>
  <c r="F40" i="11"/>
  <c r="G40" i="11"/>
  <c r="H40" i="11"/>
  <c r="B41" i="11"/>
  <c r="C41" i="11"/>
  <c r="D41" i="11"/>
  <c r="E41" i="11"/>
  <c r="F41" i="11"/>
  <c r="G41" i="11"/>
  <c r="H41" i="11"/>
  <c r="B42" i="11"/>
  <c r="C42" i="11"/>
  <c r="D42" i="11"/>
  <c r="E42" i="11"/>
  <c r="F42" i="11"/>
  <c r="G42" i="11"/>
  <c r="H42" i="11"/>
  <c r="B43" i="11"/>
  <c r="C43" i="11"/>
  <c r="D43" i="11"/>
  <c r="E43" i="11"/>
  <c r="F43" i="11"/>
  <c r="G43" i="11"/>
  <c r="H43" i="11"/>
  <c r="B44" i="11"/>
  <c r="C44" i="11"/>
  <c r="D44" i="11"/>
  <c r="E44" i="11"/>
  <c r="F44" i="11"/>
  <c r="G44" i="11"/>
  <c r="H44" i="11"/>
  <c r="C54" i="1"/>
  <c r="D54" i="1"/>
  <c r="C55" i="1"/>
  <c r="D55" i="1"/>
  <c r="C56" i="1"/>
  <c r="D56" i="1"/>
  <c r="C57" i="1"/>
  <c r="D57" i="1"/>
  <c r="C58" i="1"/>
  <c r="D58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D5" i="1"/>
  <c r="C5" i="1"/>
  <c r="B117" i="13" l="1"/>
  <c r="C117" i="13"/>
  <c r="D117" i="13"/>
  <c r="E117" i="13"/>
  <c r="F117" i="13"/>
  <c r="B118" i="13"/>
  <c r="C118" i="13"/>
  <c r="D118" i="13"/>
  <c r="E118" i="13"/>
  <c r="F118" i="13"/>
  <c r="B119" i="13"/>
  <c r="C119" i="13"/>
  <c r="D119" i="13"/>
  <c r="E119" i="13"/>
  <c r="F119" i="13"/>
  <c r="B120" i="13"/>
  <c r="C120" i="13"/>
  <c r="D120" i="13"/>
  <c r="E120" i="13"/>
  <c r="F120" i="13"/>
  <c r="B121" i="13"/>
  <c r="C121" i="13"/>
  <c r="D121" i="13"/>
  <c r="E121" i="13"/>
  <c r="F121" i="13"/>
  <c r="B122" i="13"/>
  <c r="C122" i="13"/>
  <c r="D122" i="13"/>
  <c r="E122" i="13"/>
  <c r="F122" i="13"/>
  <c r="B123" i="13"/>
  <c r="C123" i="13"/>
  <c r="D123" i="13"/>
  <c r="E123" i="13"/>
  <c r="F123" i="13"/>
  <c r="B124" i="13"/>
  <c r="C124" i="13"/>
  <c r="D124" i="13"/>
  <c r="E124" i="13"/>
  <c r="F124" i="13"/>
  <c r="B125" i="13"/>
  <c r="C125" i="13"/>
  <c r="D125" i="13"/>
  <c r="E125" i="13"/>
  <c r="F125" i="13"/>
  <c r="B126" i="13"/>
  <c r="C126" i="13"/>
  <c r="D126" i="13"/>
  <c r="E126" i="13"/>
  <c r="F126" i="13"/>
  <c r="B127" i="13"/>
  <c r="C127" i="13"/>
  <c r="D127" i="13"/>
  <c r="E127" i="13"/>
  <c r="F127" i="13"/>
  <c r="B128" i="13"/>
  <c r="C128" i="13"/>
  <c r="D128" i="13"/>
  <c r="E128" i="13"/>
  <c r="F128" i="13"/>
  <c r="B99" i="13"/>
  <c r="C99" i="13"/>
  <c r="D99" i="13"/>
  <c r="E99" i="13"/>
  <c r="F99" i="13"/>
  <c r="B100" i="13"/>
  <c r="C100" i="13"/>
  <c r="D100" i="13"/>
  <c r="E100" i="13"/>
  <c r="F100" i="13"/>
  <c r="B101" i="13"/>
  <c r="C101" i="13"/>
  <c r="D101" i="13"/>
  <c r="E101" i="13"/>
  <c r="F101" i="13"/>
  <c r="B102" i="13"/>
  <c r="C102" i="13"/>
  <c r="D102" i="13"/>
  <c r="E102" i="13"/>
  <c r="F102" i="13"/>
  <c r="B103" i="13"/>
  <c r="C103" i="13"/>
  <c r="D103" i="13"/>
  <c r="E103" i="13"/>
  <c r="F103" i="13"/>
  <c r="B104" i="13"/>
  <c r="C104" i="13"/>
  <c r="D104" i="13"/>
  <c r="E104" i="13"/>
  <c r="F104" i="13"/>
  <c r="B105" i="13"/>
  <c r="C105" i="13"/>
  <c r="D105" i="13"/>
  <c r="E105" i="13"/>
  <c r="F105" i="13"/>
  <c r="B106" i="13"/>
  <c r="C106" i="13"/>
  <c r="D106" i="13"/>
  <c r="E106" i="13"/>
  <c r="F106" i="13"/>
  <c r="B107" i="13"/>
  <c r="C107" i="13"/>
  <c r="D107" i="13"/>
  <c r="E107" i="13"/>
  <c r="F107" i="13"/>
  <c r="B108" i="13"/>
  <c r="C108" i="13"/>
  <c r="D108" i="13"/>
  <c r="E108" i="13"/>
  <c r="F108" i="13"/>
  <c r="B109" i="13"/>
  <c r="C109" i="13"/>
  <c r="D109" i="13"/>
  <c r="E109" i="13"/>
  <c r="F109" i="13"/>
  <c r="B110" i="13"/>
  <c r="C110" i="13"/>
  <c r="D110" i="13"/>
  <c r="E110" i="13"/>
  <c r="F110" i="13"/>
  <c r="B111" i="13"/>
  <c r="C111" i="13"/>
  <c r="D111" i="13"/>
  <c r="E111" i="13"/>
  <c r="F111" i="13"/>
  <c r="B112" i="13"/>
  <c r="C112" i="13"/>
  <c r="D112" i="13"/>
  <c r="E112" i="13"/>
  <c r="F112" i="13"/>
  <c r="B113" i="13"/>
  <c r="C113" i="13"/>
  <c r="D113" i="13"/>
  <c r="E113" i="13"/>
  <c r="F113" i="13"/>
  <c r="B114" i="13"/>
  <c r="C114" i="13"/>
  <c r="D114" i="13"/>
  <c r="E114" i="13"/>
  <c r="F114" i="13"/>
  <c r="B115" i="13"/>
  <c r="C115" i="13"/>
  <c r="D115" i="13"/>
  <c r="E115" i="13"/>
  <c r="F115" i="13"/>
  <c r="B116" i="13"/>
  <c r="C116" i="13"/>
  <c r="D116" i="13"/>
  <c r="E116" i="13"/>
  <c r="F116" i="13"/>
  <c r="B86" i="13"/>
  <c r="C86" i="13"/>
  <c r="D86" i="13"/>
  <c r="E86" i="13"/>
  <c r="F86" i="13"/>
  <c r="B87" i="13"/>
  <c r="C87" i="13"/>
  <c r="D87" i="13"/>
  <c r="E87" i="13"/>
  <c r="F87" i="13"/>
  <c r="B88" i="13"/>
  <c r="C88" i="13"/>
  <c r="D88" i="13"/>
  <c r="E88" i="13"/>
  <c r="F88" i="13"/>
  <c r="B89" i="13"/>
  <c r="C89" i="13"/>
  <c r="D89" i="13"/>
  <c r="E89" i="13"/>
  <c r="F89" i="13"/>
  <c r="B35" i="13"/>
  <c r="C35" i="13"/>
  <c r="D35" i="13"/>
  <c r="E35" i="13"/>
  <c r="F35" i="13"/>
  <c r="B36" i="13"/>
  <c r="C36" i="13"/>
  <c r="D36" i="13"/>
  <c r="E36" i="13"/>
  <c r="F36" i="13"/>
  <c r="B37" i="13"/>
  <c r="C37" i="13"/>
  <c r="D37" i="13"/>
  <c r="E37" i="13"/>
  <c r="F37" i="13"/>
  <c r="B38" i="13"/>
  <c r="C38" i="13"/>
  <c r="D38" i="13"/>
  <c r="E38" i="13"/>
  <c r="F38" i="13"/>
  <c r="B39" i="13"/>
  <c r="C39" i="13"/>
  <c r="D39" i="13"/>
  <c r="E39" i="13"/>
  <c r="F39" i="13"/>
  <c r="B40" i="13"/>
  <c r="C40" i="13"/>
  <c r="D40" i="13"/>
  <c r="E40" i="13"/>
  <c r="F40" i="13"/>
  <c r="B41" i="13"/>
  <c r="C41" i="13"/>
  <c r="D41" i="13"/>
  <c r="E41" i="13"/>
  <c r="F41" i="13"/>
  <c r="B42" i="13"/>
  <c r="C42" i="13"/>
  <c r="D42" i="13"/>
  <c r="E42" i="13"/>
  <c r="F42" i="13"/>
  <c r="B43" i="13"/>
  <c r="C43" i="13"/>
  <c r="D43" i="13"/>
  <c r="E43" i="13"/>
  <c r="F43" i="13"/>
  <c r="B44" i="13"/>
  <c r="C44" i="13"/>
  <c r="D44" i="13"/>
  <c r="E44" i="13"/>
  <c r="F44" i="13"/>
  <c r="B45" i="13"/>
  <c r="C45" i="13"/>
  <c r="D45" i="13"/>
  <c r="E45" i="13"/>
  <c r="F45" i="13"/>
  <c r="B46" i="13"/>
  <c r="C46" i="13"/>
  <c r="D46" i="13"/>
  <c r="E46" i="13"/>
  <c r="F46" i="13"/>
  <c r="B47" i="13"/>
  <c r="C47" i="13"/>
  <c r="D47" i="13"/>
  <c r="E47" i="13"/>
  <c r="F47" i="13"/>
  <c r="B48" i="13"/>
  <c r="C48" i="13"/>
  <c r="D48" i="13"/>
  <c r="E48" i="13"/>
  <c r="F48" i="13"/>
  <c r="B49" i="13"/>
  <c r="C49" i="13"/>
  <c r="D49" i="13"/>
  <c r="E49" i="13"/>
  <c r="F49" i="13"/>
  <c r="B50" i="13"/>
  <c r="C50" i="13"/>
  <c r="D50" i="13"/>
  <c r="E50" i="13"/>
  <c r="F50" i="13"/>
  <c r="B51" i="13"/>
  <c r="C51" i="13"/>
  <c r="D51" i="13"/>
  <c r="E51" i="13"/>
  <c r="F51" i="13"/>
  <c r="B52" i="13"/>
  <c r="C52" i="13"/>
  <c r="D52" i="13"/>
  <c r="E52" i="13"/>
  <c r="F52" i="13"/>
  <c r="B53" i="13"/>
  <c r="C53" i="13"/>
  <c r="D53" i="13"/>
  <c r="E53" i="13"/>
  <c r="F53" i="13"/>
  <c r="B54" i="13"/>
  <c r="C54" i="13"/>
  <c r="D54" i="13"/>
  <c r="E54" i="13"/>
  <c r="F54" i="13"/>
  <c r="B55" i="13"/>
  <c r="C55" i="13"/>
  <c r="D55" i="13"/>
  <c r="E55" i="13"/>
  <c r="F55" i="13"/>
  <c r="B56" i="13"/>
  <c r="C56" i="13"/>
  <c r="D56" i="13"/>
  <c r="E56" i="13"/>
  <c r="F56" i="13"/>
  <c r="B57" i="13"/>
  <c r="C57" i="13"/>
  <c r="D57" i="13"/>
  <c r="E57" i="13"/>
  <c r="F57" i="13"/>
  <c r="B58" i="13"/>
  <c r="C58" i="13"/>
  <c r="D58" i="13"/>
  <c r="E58" i="13"/>
  <c r="F58" i="13"/>
  <c r="B59" i="13"/>
  <c r="C59" i="13"/>
  <c r="D59" i="13"/>
  <c r="E59" i="13"/>
  <c r="F59" i="13"/>
  <c r="B60" i="13"/>
  <c r="C60" i="13"/>
  <c r="D60" i="13"/>
  <c r="E60" i="13"/>
  <c r="F60" i="13"/>
  <c r="B61" i="13"/>
  <c r="C61" i="13"/>
  <c r="D61" i="13"/>
  <c r="E61" i="13"/>
  <c r="F61" i="13"/>
  <c r="B62" i="13"/>
  <c r="C62" i="13"/>
  <c r="D62" i="13"/>
  <c r="E62" i="13"/>
  <c r="F62" i="13"/>
  <c r="B63" i="13"/>
  <c r="C63" i="13"/>
  <c r="D63" i="13"/>
  <c r="E63" i="13"/>
  <c r="F63" i="13"/>
  <c r="B64" i="13"/>
  <c r="C64" i="13"/>
  <c r="D64" i="13"/>
  <c r="E64" i="13"/>
  <c r="F64" i="13"/>
  <c r="B65" i="13"/>
  <c r="C65" i="13"/>
  <c r="D65" i="13"/>
  <c r="E65" i="13"/>
  <c r="F65" i="13"/>
  <c r="B66" i="13"/>
  <c r="C66" i="13"/>
  <c r="D66" i="13"/>
  <c r="E66" i="13"/>
  <c r="F66" i="13"/>
  <c r="B67" i="13"/>
  <c r="C67" i="13"/>
  <c r="D67" i="13"/>
  <c r="E67" i="13"/>
  <c r="F67" i="13"/>
  <c r="B68" i="13"/>
  <c r="C68" i="13"/>
  <c r="D68" i="13"/>
  <c r="E68" i="13"/>
  <c r="F68" i="13"/>
  <c r="B69" i="13"/>
  <c r="C69" i="13"/>
  <c r="D69" i="13"/>
  <c r="E69" i="13"/>
  <c r="F69" i="13"/>
  <c r="B70" i="13"/>
  <c r="C70" i="13"/>
  <c r="D70" i="13"/>
  <c r="E70" i="13"/>
  <c r="F70" i="13"/>
  <c r="B71" i="13"/>
  <c r="C71" i="13"/>
  <c r="D71" i="13"/>
  <c r="E71" i="13"/>
  <c r="F71" i="13"/>
  <c r="B72" i="13"/>
  <c r="C72" i="13"/>
  <c r="D72" i="13"/>
  <c r="E72" i="13"/>
  <c r="F72" i="13"/>
  <c r="B73" i="13"/>
  <c r="C73" i="13"/>
  <c r="D73" i="13"/>
  <c r="E73" i="13"/>
  <c r="F73" i="13"/>
  <c r="B74" i="13"/>
  <c r="C74" i="13"/>
  <c r="D74" i="13"/>
  <c r="E74" i="13"/>
  <c r="F74" i="13"/>
  <c r="B75" i="13"/>
  <c r="C75" i="13"/>
  <c r="D75" i="13"/>
  <c r="E75" i="13"/>
  <c r="F75" i="13"/>
  <c r="B76" i="13"/>
  <c r="C76" i="13"/>
  <c r="D76" i="13"/>
  <c r="E76" i="13"/>
  <c r="F76" i="13"/>
  <c r="B77" i="13"/>
  <c r="C77" i="13"/>
  <c r="D77" i="13"/>
  <c r="E77" i="13"/>
  <c r="F77" i="13"/>
  <c r="B78" i="13"/>
  <c r="C78" i="13"/>
  <c r="D78" i="13"/>
  <c r="E78" i="13"/>
  <c r="F78" i="13"/>
  <c r="B79" i="13"/>
  <c r="C79" i="13"/>
  <c r="D79" i="13"/>
  <c r="E79" i="13"/>
  <c r="F79" i="13"/>
  <c r="B80" i="13"/>
  <c r="C80" i="13"/>
  <c r="D80" i="13"/>
  <c r="E80" i="13"/>
  <c r="F80" i="13"/>
  <c r="B81" i="13"/>
  <c r="C81" i="13"/>
  <c r="D81" i="13"/>
  <c r="E81" i="13"/>
  <c r="F81" i="13"/>
  <c r="B82" i="13"/>
  <c r="C82" i="13"/>
  <c r="D82" i="13"/>
  <c r="E82" i="13"/>
  <c r="F82" i="13"/>
  <c r="B83" i="13"/>
  <c r="C83" i="13"/>
  <c r="D83" i="13"/>
  <c r="E83" i="13"/>
  <c r="F83" i="13"/>
  <c r="B84" i="13"/>
  <c r="C84" i="13"/>
  <c r="D84" i="13"/>
  <c r="E84" i="13"/>
  <c r="F84" i="13"/>
  <c r="B85" i="13"/>
  <c r="C85" i="13"/>
  <c r="D85" i="13"/>
  <c r="E85" i="13"/>
  <c r="F85" i="13"/>
  <c r="B8" i="13"/>
  <c r="C8" i="13"/>
  <c r="D8" i="13"/>
  <c r="E8" i="13"/>
  <c r="F8" i="13"/>
  <c r="B9" i="13"/>
  <c r="C9" i="13"/>
  <c r="D9" i="13"/>
  <c r="E9" i="13"/>
  <c r="F9" i="13"/>
  <c r="B10" i="13"/>
  <c r="C10" i="13"/>
  <c r="D10" i="13"/>
  <c r="E10" i="13"/>
  <c r="F10" i="13"/>
  <c r="B11" i="13"/>
  <c r="C11" i="13"/>
  <c r="D11" i="13"/>
  <c r="E11" i="13"/>
  <c r="F11" i="13"/>
  <c r="B12" i="13"/>
  <c r="C12" i="13"/>
  <c r="D12" i="13"/>
  <c r="E12" i="13"/>
  <c r="F12" i="13"/>
  <c r="B13" i="13"/>
  <c r="C13" i="13"/>
  <c r="D13" i="13"/>
  <c r="E13" i="13"/>
  <c r="F13" i="13"/>
  <c r="B14" i="13"/>
  <c r="C14" i="13"/>
  <c r="D14" i="13"/>
  <c r="E14" i="13"/>
  <c r="F14" i="13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F21" i="13"/>
  <c r="B22" i="13"/>
  <c r="C22" i="13"/>
  <c r="D22" i="13"/>
  <c r="E22" i="13"/>
  <c r="F22" i="13"/>
  <c r="B23" i="13"/>
  <c r="C23" i="13"/>
  <c r="D23" i="13"/>
  <c r="E23" i="13"/>
  <c r="F23" i="13"/>
  <c r="B24" i="13"/>
  <c r="C24" i="13"/>
  <c r="D24" i="13"/>
  <c r="E24" i="13"/>
  <c r="F24" i="13"/>
  <c r="B25" i="13"/>
  <c r="C25" i="13"/>
  <c r="D25" i="13"/>
  <c r="E25" i="13"/>
  <c r="F25" i="13"/>
  <c r="B26" i="13"/>
  <c r="C26" i="13"/>
  <c r="D26" i="13"/>
  <c r="E26" i="13"/>
  <c r="F26" i="13"/>
  <c r="B27" i="13"/>
  <c r="C27" i="13"/>
  <c r="D27" i="13"/>
  <c r="E27" i="13"/>
  <c r="F27" i="13"/>
  <c r="B28" i="13"/>
  <c r="C28" i="13"/>
  <c r="D28" i="13"/>
  <c r="E28" i="13"/>
  <c r="F28" i="13"/>
  <c r="B29" i="13"/>
  <c r="C29" i="13"/>
  <c r="D29" i="13"/>
  <c r="E29" i="13"/>
  <c r="F29" i="13"/>
  <c r="B30" i="13"/>
  <c r="C30" i="13"/>
  <c r="D30" i="13"/>
  <c r="E30" i="13"/>
  <c r="F30" i="13"/>
  <c r="B31" i="13"/>
  <c r="C31" i="13"/>
  <c r="D31" i="13"/>
  <c r="E31" i="13"/>
  <c r="F31" i="13"/>
  <c r="B32" i="13"/>
  <c r="C32" i="13"/>
  <c r="D32" i="13"/>
  <c r="E32" i="13"/>
  <c r="F32" i="13"/>
  <c r="B33" i="13"/>
  <c r="C33" i="13"/>
  <c r="D33" i="13"/>
  <c r="E33" i="13"/>
  <c r="F33" i="13"/>
  <c r="B34" i="13"/>
  <c r="C34" i="13"/>
  <c r="D34" i="13"/>
  <c r="E34" i="13"/>
  <c r="F34" i="13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7" i="11"/>
  <c r="A5" i="1"/>
  <c r="A37" i="1"/>
  <c r="B37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29" i="1" l="1"/>
  <c r="B29" i="1"/>
  <c r="A28" i="1"/>
  <c r="B28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B5" i="1"/>
  <c r="C7" i="11" l="1"/>
  <c r="D7" i="11"/>
  <c r="E7" i="11"/>
  <c r="F7" i="11"/>
  <c r="G7" i="11"/>
  <c r="H7" i="11"/>
  <c r="C8" i="11"/>
  <c r="D8" i="11"/>
  <c r="E8" i="11"/>
  <c r="F8" i="11"/>
  <c r="G8" i="11"/>
  <c r="H8" i="11"/>
  <c r="C9" i="11"/>
  <c r="D9" i="11"/>
  <c r="E9" i="11"/>
  <c r="F9" i="11"/>
  <c r="G9" i="11"/>
  <c r="H9" i="11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C13" i="11"/>
  <c r="D13" i="11"/>
  <c r="E13" i="11"/>
  <c r="F13" i="11"/>
  <c r="G13" i="11"/>
  <c r="H13" i="11"/>
  <c r="C14" i="11"/>
  <c r="D14" i="11"/>
  <c r="E14" i="11"/>
  <c r="F14" i="11"/>
  <c r="G14" i="11"/>
  <c r="H14" i="11"/>
  <c r="C15" i="11"/>
  <c r="D15" i="11"/>
  <c r="E15" i="11"/>
  <c r="F15" i="11"/>
  <c r="G15" i="11"/>
  <c r="H15" i="11"/>
  <c r="C16" i="11"/>
  <c r="D16" i="11"/>
  <c r="E16" i="11"/>
  <c r="F16" i="11"/>
  <c r="G16" i="11"/>
  <c r="H16" i="11"/>
  <c r="C17" i="11"/>
  <c r="D17" i="11"/>
  <c r="E17" i="11"/>
  <c r="F17" i="11"/>
  <c r="G17" i="11"/>
  <c r="H17" i="11"/>
  <c r="C18" i="11"/>
  <c r="D18" i="11"/>
  <c r="E18" i="11"/>
  <c r="F18" i="11"/>
  <c r="G18" i="11"/>
  <c r="H18" i="11"/>
  <c r="C19" i="11"/>
  <c r="D19" i="11"/>
  <c r="E19" i="11"/>
  <c r="F19" i="11"/>
  <c r="G19" i="11"/>
  <c r="H19" i="11"/>
  <c r="C20" i="11"/>
  <c r="D20" i="11"/>
  <c r="E20" i="11"/>
  <c r="F20" i="11"/>
  <c r="G20" i="11"/>
  <c r="H20" i="11"/>
  <c r="C21" i="11"/>
  <c r="D21" i="11"/>
  <c r="E21" i="11"/>
  <c r="F21" i="11"/>
  <c r="G21" i="11"/>
  <c r="H21" i="11"/>
  <c r="C22" i="11"/>
  <c r="D22" i="11"/>
  <c r="E22" i="11"/>
  <c r="F22" i="11"/>
  <c r="G22" i="11"/>
  <c r="H22" i="11"/>
  <c r="C23" i="11"/>
  <c r="D23" i="11"/>
  <c r="E23" i="11"/>
  <c r="F23" i="11"/>
  <c r="G23" i="11"/>
  <c r="H23" i="11"/>
  <c r="C24" i="11"/>
  <c r="D24" i="11"/>
  <c r="E24" i="11"/>
  <c r="F24" i="11"/>
  <c r="G24" i="11"/>
  <c r="H24" i="11"/>
  <c r="C25" i="11"/>
  <c r="D25" i="11"/>
  <c r="E25" i="11"/>
  <c r="F25" i="11"/>
  <c r="G25" i="11"/>
  <c r="H25" i="11"/>
  <c r="C26" i="11"/>
  <c r="D26" i="11"/>
  <c r="E26" i="11"/>
  <c r="F26" i="11"/>
  <c r="G26" i="11"/>
  <c r="H26" i="11"/>
  <c r="C27" i="11"/>
  <c r="D27" i="11"/>
  <c r="E27" i="11"/>
  <c r="F27" i="11"/>
  <c r="G27" i="11"/>
  <c r="H27" i="11"/>
  <c r="C28" i="11"/>
  <c r="D28" i="11"/>
  <c r="E28" i="11"/>
  <c r="F28" i="11"/>
  <c r="G28" i="11"/>
  <c r="H28" i="11"/>
  <c r="C29" i="11"/>
  <c r="D29" i="11"/>
  <c r="E29" i="11"/>
  <c r="F29" i="11"/>
  <c r="G29" i="11"/>
  <c r="H29" i="11"/>
  <c r="C30" i="11"/>
  <c r="D30" i="11"/>
  <c r="E30" i="11"/>
  <c r="F30" i="11"/>
  <c r="G30" i="11"/>
  <c r="H30" i="11"/>
  <c r="C31" i="11"/>
  <c r="D31" i="11"/>
  <c r="E31" i="11"/>
  <c r="F31" i="11"/>
  <c r="G31" i="11"/>
  <c r="H31" i="11"/>
  <c r="C32" i="11"/>
  <c r="D32" i="11"/>
  <c r="E32" i="11"/>
  <c r="F32" i="11"/>
  <c r="G32" i="11"/>
  <c r="H32" i="11"/>
  <c r="C33" i="11"/>
  <c r="D33" i="11"/>
  <c r="E33" i="11"/>
  <c r="F33" i="11"/>
  <c r="G33" i="11"/>
  <c r="H33" i="11"/>
</calcChain>
</file>

<file path=xl/sharedStrings.xml><?xml version="1.0" encoding="utf-8"?>
<sst xmlns="http://schemas.openxmlformats.org/spreadsheetml/2006/main" count="877" uniqueCount="189">
  <si>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</si>
  <si>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</si>
  <si>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</si>
  <si>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</si>
  <si>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</si>
  <si>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</si>
  <si>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</si>
  <si>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</si>
  <si>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</si>
  <si>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</si>
  <si>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</si>
  <si>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</si>
  <si>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</si>
  <si>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</si>
  <si>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</si>
  <si>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</si>
  <si>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</si>
  <si>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</si>
  <si>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</si>
  <si>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</si>
  <si>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</si>
  <si>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</si>
  <si>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</si>
  <si>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</si>
  <si>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</si>
  <si>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</si>
  <si>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</si>
  <si>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</si>
  <si>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</si>
  <si>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</si>
  <si>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</si>
  <si>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</si>
  <si>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</si>
  <si>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</si>
  <si>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</si>
  <si>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</si>
  <si>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</si>
  <si>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</si>
  <si>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</si>
  <si>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</si>
  <si>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</si>
  <si>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</si>
  <si>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</si>
  <si>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</si>
  <si>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</si>
  <si>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</si>
  <si>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</si>
  <si>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</si>
  <si>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</si>
  <si>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</si>
  <si>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</si>
  <si>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</si>
  <si>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</si>
  <si>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</si>
  <si>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</si>
  <si>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</si>
  <si>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</si>
  <si>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</si>
  <si>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</si>
  <si>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</si>
  <si>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</si>
  <si>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</si>
  <si>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</si>
  <si>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</si>
  <si>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</si>
  <si>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</si>
  <si>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</si>
  <si>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</si>
  <si>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</si>
  <si>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</si>
  <si>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</si>
  <si>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</si>
  <si>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</si>
  <si>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</si>
  <si>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</si>
  <si>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</si>
  <si>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BJH/DH</t>
  </si>
  <si>
    <t>Moving</t>
  </si>
  <si>
    <t>pt.</t>
  </si>
  <si>
    <t>avg.: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</si>
  <si>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</si>
  <si>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</si>
  <si>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</si>
  <si>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</si>
  <si>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</si>
  <si>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</si>
  <si>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</si>
  <si>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</si>
  <si>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cc/Å/g</t>
  </si>
  <si>
    <t>m²/Å/g</t>
  </si>
  <si>
    <t>BJH</t>
  </si>
  <si>
    <t>desorption</t>
  </si>
  <si>
    <t>Dv(d)</t>
  </si>
  <si>
    <t>Surf</t>
  </si>
  <si>
    <t>Operator:</t>
  </si>
  <si>
    <t>Parameters</t>
  </si>
  <si>
    <t>Comment: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</si>
  <si>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</si>
  <si>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</si>
  <si>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</si>
  <si>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</si>
  <si>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</si>
  <si>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</si>
  <si>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</si>
  <si>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</si>
  <si>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9mm</t>
  </si>
  <si>
    <t>He</t>
  </si>
  <si>
    <t>Cold</t>
  </si>
  <si>
    <t>Zone</t>
  </si>
  <si>
    <t>Warm</t>
  </si>
  <si>
    <t>Thermal</t>
  </si>
  <si>
    <t>Quantachrome®</t>
  </si>
  <si>
    <t>ASiQwin™-</t>
  </si>
  <si>
    <t>Automated</t>
  </si>
  <si>
    <t>Gas</t>
  </si>
  <si>
    <t>Sorption</t>
  </si>
  <si>
    <t>©</t>
  </si>
  <si>
    <t>1994-2013,</t>
  </si>
  <si>
    <t>CatHub</t>
  </si>
  <si>
    <t>Date:2023/07/02</t>
  </si>
  <si>
    <t>Filename:</t>
  </si>
  <si>
    <t>weight:</t>
  </si>
  <si>
    <t>min</t>
  </si>
  <si>
    <t>End</t>
  </si>
  <si>
    <t>of</t>
  </si>
  <si>
    <t>run:</t>
  </si>
  <si>
    <t>QuadraSorb</t>
  </si>
  <si>
    <t>Void</t>
  </si>
  <si>
    <t>Vol.:</t>
  </si>
  <si>
    <t>Mode.Cell:</t>
  </si>
  <si>
    <t>bulbRun</t>
  </si>
  <si>
    <t>modeStandard</t>
  </si>
  <si>
    <t>Instrument</t>
  </si>
  <si>
    <t>version:7.01</t>
  </si>
  <si>
    <t>delay:</t>
  </si>
  <si>
    <t>sec</t>
  </si>
  <si>
    <t>evac</t>
  </si>
  <si>
    <t>time:</t>
  </si>
  <si>
    <t>OutgasTemp:</t>
  </si>
  <si>
    <t>Temp:</t>
  </si>
  <si>
    <t>Press.</t>
  </si>
  <si>
    <t>(ads/des)Equil</t>
  </si>
  <si>
    <t>time:variable/variable</t>
  </si>
  <si>
    <t>timeout:variable/240</t>
  </si>
  <si>
    <t>(ads/des)</t>
  </si>
  <si>
    <t>(nm)</t>
  </si>
  <si>
    <t>cc/nm/g</t>
  </si>
  <si>
    <t>m²/nm/g</t>
  </si>
  <si>
    <t>DFT</t>
  </si>
  <si>
    <t>Model:</t>
  </si>
  <si>
    <t>N2</t>
  </si>
  <si>
    <t>on</t>
  </si>
  <si>
    <t>silica</t>
  </si>
  <si>
    <t>pore,</t>
  </si>
  <si>
    <t>NLDFT</t>
  </si>
  <si>
    <t>Rel.</t>
  </si>
  <si>
    <t>press.</t>
  </si>
  <si>
    <t>range:</t>
  </si>
  <si>
    <t>avg:</t>
  </si>
  <si>
    <t>width</t>
  </si>
  <si>
    <t>Cumulative</t>
  </si>
  <si>
    <t>dV(log</t>
  </si>
  <si>
    <t>d)</t>
  </si>
  <si>
    <t>dS(log</t>
  </si>
  <si>
    <t>Lower</t>
  </si>
  <si>
    <t>confidence</t>
  </si>
  <si>
    <t>limit</t>
  </si>
  <si>
    <t>Fitting</t>
  </si>
  <si>
    <t>error</t>
  </si>
  <si>
    <t>%</t>
  </si>
  <si>
    <t>(Mode(dLog))</t>
  </si>
  <si>
    <t>point</t>
  </si>
  <si>
    <t>average</t>
  </si>
  <si>
    <t>:</t>
  </si>
  <si>
    <t>***</t>
  </si>
  <si>
    <t>Tolerance:variable/variable</t>
  </si>
  <si>
    <t>model)</t>
  </si>
  <si>
    <t>Date:3/6/2022</t>
  </si>
  <si>
    <t>St</t>
  </si>
  <si>
    <t>SiO2</t>
  </si>
  <si>
    <t>Stellate</t>
  </si>
  <si>
    <t>SiO2.QPS</t>
  </si>
  <si>
    <t>small</t>
  </si>
  <si>
    <t>Vol.:9.6408</t>
  </si>
  <si>
    <t>Vol.:13.1169</t>
  </si>
  <si>
    <t>Date:2023/07/04</t>
  </si>
  <si>
    <t>(cylindr.</t>
  </si>
  <si>
    <t>adsorption</t>
  </si>
  <si>
    <t>branch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</si>
</sst>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04852713448053"/>
          <c:y val="2.0292129629629667E-2"/>
          <c:w val="0.68343326431541762"/>
          <c:h val="0.77224261827292795"/>
        </c:manualLayout>
      </c:layout>
      <c:scatterChart>
        <c:scatterStyle val="lineMarker"/>
        <c:varyColors val="0"/>
        <c:ser>
          <c:idx val="2"/>
          <c:order val="0"/>
          <c:tx>
            <c:v>Adsroption</c:v>
          </c:tx>
          <c:spPr>
            <a:ln w="12700">
              <a:solidFill>
                <a:schemeClr val="accent1"/>
              </a:solidFill>
              <a:prstDash val="solid"/>
            </a:ln>
          </c:spPr>
          <c:xVal>
            <c:numRef>
              <c:f>'Isotherm figure'!$A$5:$A$59</c:f>
              <c:numCache>
                <c:formatCode>0.00E+00</c:formatCode>
                <c:ptCount val="55"/>
                <c:pt idx="0">
                  <c:v>9.7087200000000005E-3</c:v>
                </c:pt>
                <c:pt idx="1">
                  <c:v>2.1159399999999998E-2</c:v>
                </c:pt>
                <c:pt idx="2">
                  <c:v>3.9302700000000003E-2</c:v>
                </c:pt>
                <c:pt idx="3">
                  <c:v>4.9793299999999999E-2</c:v>
                </c:pt>
                <c:pt idx="4">
                  <c:v>7.5715400000000002E-2</c:v>
                </c:pt>
                <c:pt idx="5">
                  <c:v>8.9722700000000002E-2</c:v>
                </c:pt>
                <c:pt idx="6">
                  <c:v>0.14832500000000001</c:v>
                </c:pt>
                <c:pt idx="7">
                  <c:v>0.19308500000000001</c:v>
                </c:pt>
                <c:pt idx="8">
                  <c:v>0.24948500000000001</c:v>
                </c:pt>
                <c:pt idx="9">
                  <c:v>0.29005199999999998</c:v>
                </c:pt>
                <c:pt idx="10">
                  <c:v>0.34977900000000001</c:v>
                </c:pt>
                <c:pt idx="11">
                  <c:v>0.39879100000000001</c:v>
                </c:pt>
                <c:pt idx="12">
                  <c:v>0.43926999999999999</c:v>
                </c:pt>
                <c:pt idx="13">
                  <c:v>0.49140600000000001</c:v>
                </c:pt>
                <c:pt idx="14">
                  <c:v>0.52408500000000002</c:v>
                </c:pt>
                <c:pt idx="15">
                  <c:v>0.54955100000000001</c:v>
                </c:pt>
                <c:pt idx="16">
                  <c:v>0.57469999999999999</c:v>
                </c:pt>
                <c:pt idx="17">
                  <c:v>0.59998099999999999</c:v>
                </c:pt>
                <c:pt idx="18">
                  <c:v>0.62406399999999995</c:v>
                </c:pt>
                <c:pt idx="19">
                  <c:v>0.64891200000000004</c:v>
                </c:pt>
                <c:pt idx="20">
                  <c:v>0.67413400000000001</c:v>
                </c:pt>
                <c:pt idx="21">
                  <c:v>0.69939700000000005</c:v>
                </c:pt>
                <c:pt idx="22">
                  <c:v>0.724379</c:v>
                </c:pt>
                <c:pt idx="23">
                  <c:v>0.74923099999999998</c:v>
                </c:pt>
                <c:pt idx="24">
                  <c:v>0.77461899999999995</c:v>
                </c:pt>
                <c:pt idx="25">
                  <c:v>0.79921500000000001</c:v>
                </c:pt>
                <c:pt idx="26">
                  <c:v>0.82453699999999996</c:v>
                </c:pt>
                <c:pt idx="27">
                  <c:v>0.84956900000000002</c:v>
                </c:pt>
                <c:pt idx="28">
                  <c:v>0.87373500000000004</c:v>
                </c:pt>
                <c:pt idx="29">
                  <c:v>0.89986200000000005</c:v>
                </c:pt>
                <c:pt idx="30">
                  <c:v>0.92372500000000002</c:v>
                </c:pt>
                <c:pt idx="31">
                  <c:v>0.94904100000000002</c:v>
                </c:pt>
                <c:pt idx="32">
                  <c:v>0.97385200000000005</c:v>
                </c:pt>
              </c:numCache>
            </c:numRef>
          </c:xVal>
          <c:yVal>
            <c:numRef>
              <c:f>'Isotherm figure'!$B$5:$B$59</c:f>
              <c:numCache>
                <c:formatCode>0.00E+00</c:formatCode>
                <c:ptCount val="55"/>
                <c:pt idx="0">
                  <c:v>73.139399999999995</c:v>
                </c:pt>
                <c:pt idx="1">
                  <c:v>83.350499999999997</c:v>
                </c:pt>
                <c:pt idx="2">
                  <c:v>92.805499999999995</c:v>
                </c:pt>
                <c:pt idx="3">
                  <c:v>96.936899999999994</c:v>
                </c:pt>
                <c:pt idx="4">
                  <c:v>104.9525</c:v>
                </c:pt>
                <c:pt idx="5">
                  <c:v>108.5928</c:v>
                </c:pt>
                <c:pt idx="6">
                  <c:v>120.7654</c:v>
                </c:pt>
                <c:pt idx="7">
                  <c:v>128.9975</c:v>
                </c:pt>
                <c:pt idx="8">
                  <c:v>137.4401</c:v>
                </c:pt>
                <c:pt idx="9">
                  <c:v>144.10910000000001</c:v>
                </c:pt>
                <c:pt idx="10">
                  <c:v>152.71530000000001</c:v>
                </c:pt>
                <c:pt idx="11">
                  <c:v>161.29419999999999</c:v>
                </c:pt>
                <c:pt idx="12">
                  <c:v>167.7851</c:v>
                </c:pt>
                <c:pt idx="13">
                  <c:v>178.50559999999999</c:v>
                </c:pt>
                <c:pt idx="14">
                  <c:v>184.51849999999999</c:v>
                </c:pt>
                <c:pt idx="15">
                  <c:v>189.31139999999999</c:v>
                </c:pt>
                <c:pt idx="16">
                  <c:v>195.75190000000001</c:v>
                </c:pt>
                <c:pt idx="17">
                  <c:v>201.5616</c:v>
                </c:pt>
                <c:pt idx="18">
                  <c:v>208.08959999999999</c:v>
                </c:pt>
                <c:pt idx="19">
                  <c:v>214.27379999999999</c:v>
                </c:pt>
                <c:pt idx="20">
                  <c:v>221.85589999999999</c:v>
                </c:pt>
                <c:pt idx="21">
                  <c:v>229.5428</c:v>
                </c:pt>
                <c:pt idx="22">
                  <c:v>238.1754</c:v>
                </c:pt>
                <c:pt idx="23">
                  <c:v>248.1112</c:v>
                </c:pt>
                <c:pt idx="24">
                  <c:v>259.47579999999999</c:v>
                </c:pt>
                <c:pt idx="25">
                  <c:v>273.00209999999998</c:v>
                </c:pt>
                <c:pt idx="26">
                  <c:v>290.36180000000002</c:v>
                </c:pt>
                <c:pt idx="27">
                  <c:v>315.0557</c:v>
                </c:pt>
                <c:pt idx="28">
                  <c:v>343.46749999999997</c:v>
                </c:pt>
                <c:pt idx="29">
                  <c:v>394.54559999999998</c:v>
                </c:pt>
                <c:pt idx="30">
                  <c:v>462.09339999999997</c:v>
                </c:pt>
                <c:pt idx="31">
                  <c:v>533.21709999999996</c:v>
                </c:pt>
                <c:pt idx="32">
                  <c:v>666.49829999999997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416-46DD-A401-BE361812AC74}"/>
            </c:ext>
          </c:extLst>
        </c:ser>
        <c:ser>
          <c:idx val="3"/>
          <c:order val="1"/>
          <c:tx>
            <c:v>Desorption</c:v>
          </c:tx>
          <c:spPr>
            <a:ln w="12700">
              <a:solidFill>
                <a:schemeClr val="accent2"/>
              </a:solidFill>
              <a:prstDash val="solid"/>
            </a:ln>
          </c:spPr>
          <c:xVal>
            <c:numRef>
              <c:f>'Isotherm figure'!$C$5:$C$59</c:f>
              <c:numCache>
                <c:formatCode>0.00E+00</c:formatCode>
                <c:ptCount val="55"/>
                <c:pt idx="0">
                  <c:v>0.97385200000000005</c:v>
                </c:pt>
                <c:pt idx="1">
                  <c:v>0.95086400000000004</c:v>
                </c:pt>
                <c:pt idx="2">
                  <c:v>0.90048499999999998</c:v>
                </c:pt>
                <c:pt idx="3">
                  <c:v>0.85100100000000001</c:v>
                </c:pt>
                <c:pt idx="4">
                  <c:v>0.80100800000000005</c:v>
                </c:pt>
                <c:pt idx="5">
                  <c:v>0.780941</c:v>
                </c:pt>
                <c:pt idx="6">
                  <c:v>0.76104799999999995</c:v>
                </c:pt>
                <c:pt idx="7">
                  <c:v>0.74109899999999995</c:v>
                </c:pt>
                <c:pt idx="8">
                  <c:v>0.72082400000000002</c:v>
                </c:pt>
                <c:pt idx="9">
                  <c:v>0.700909</c:v>
                </c:pt>
                <c:pt idx="10">
                  <c:v>0.68120499999999995</c:v>
                </c:pt>
                <c:pt idx="11">
                  <c:v>0.66101600000000005</c:v>
                </c:pt>
                <c:pt idx="12">
                  <c:v>0.64108500000000002</c:v>
                </c:pt>
                <c:pt idx="13">
                  <c:v>0.62026099999999995</c:v>
                </c:pt>
                <c:pt idx="14">
                  <c:v>0.60031900000000005</c:v>
                </c:pt>
                <c:pt idx="15">
                  <c:v>0.59116199999999997</c:v>
                </c:pt>
                <c:pt idx="16">
                  <c:v>0.58091000000000004</c:v>
                </c:pt>
                <c:pt idx="17">
                  <c:v>0.57101800000000003</c:v>
                </c:pt>
                <c:pt idx="18">
                  <c:v>0.559276</c:v>
                </c:pt>
                <c:pt idx="19">
                  <c:v>0.55096299999999998</c:v>
                </c:pt>
                <c:pt idx="20">
                  <c:v>0.53995199999999999</c:v>
                </c:pt>
                <c:pt idx="21">
                  <c:v>0.53121099999999999</c:v>
                </c:pt>
                <c:pt idx="22">
                  <c:v>0.52073899999999995</c:v>
                </c:pt>
                <c:pt idx="23">
                  <c:v>0.51125500000000001</c:v>
                </c:pt>
                <c:pt idx="24">
                  <c:v>0.49961800000000001</c:v>
                </c:pt>
                <c:pt idx="25">
                  <c:v>0.49054999999999999</c:v>
                </c:pt>
                <c:pt idx="26">
                  <c:v>0.48087800000000003</c:v>
                </c:pt>
                <c:pt idx="27">
                  <c:v>0.47098400000000001</c:v>
                </c:pt>
                <c:pt idx="28">
                  <c:v>0.460808</c:v>
                </c:pt>
                <c:pt idx="29">
                  <c:v>0.45117099999999999</c:v>
                </c:pt>
                <c:pt idx="30">
                  <c:v>0.44127899999999998</c:v>
                </c:pt>
                <c:pt idx="31">
                  <c:v>0.43123</c:v>
                </c:pt>
                <c:pt idx="32">
                  <c:v>0.42089399999999999</c:v>
                </c:pt>
                <c:pt idx="33">
                  <c:v>0.41064000000000001</c:v>
                </c:pt>
                <c:pt idx="34">
                  <c:v>0.40073300000000001</c:v>
                </c:pt>
                <c:pt idx="35">
                  <c:v>0.39006299999999999</c:v>
                </c:pt>
                <c:pt idx="36">
                  <c:v>0.380936</c:v>
                </c:pt>
                <c:pt idx="37">
                  <c:v>0.37001299999999998</c:v>
                </c:pt>
                <c:pt idx="38">
                  <c:v>0.36114499999999999</c:v>
                </c:pt>
                <c:pt idx="39">
                  <c:v>0.35098499999999999</c:v>
                </c:pt>
                <c:pt idx="40">
                  <c:v>0.34032499999999999</c:v>
                </c:pt>
                <c:pt idx="41">
                  <c:v>0.33115699999999998</c:v>
                </c:pt>
                <c:pt idx="42">
                  <c:v>0.32033299999999998</c:v>
                </c:pt>
                <c:pt idx="43">
                  <c:v>0.31112000000000001</c:v>
                </c:pt>
                <c:pt idx="44">
                  <c:v>0.30049700000000001</c:v>
                </c:pt>
                <c:pt idx="45">
                  <c:v>0.28060099999999999</c:v>
                </c:pt>
                <c:pt idx="46">
                  <c:v>0.26088099999999997</c:v>
                </c:pt>
                <c:pt idx="47">
                  <c:v>0.24086399999999999</c:v>
                </c:pt>
                <c:pt idx="48">
                  <c:v>0.22073999999999999</c:v>
                </c:pt>
                <c:pt idx="49">
                  <c:v>0.20047499999999999</c:v>
                </c:pt>
                <c:pt idx="50">
                  <c:v>0.14943899999999999</c:v>
                </c:pt>
                <c:pt idx="51">
                  <c:v>0.100909</c:v>
                </c:pt>
                <c:pt idx="52">
                  <c:v>5.0773400000000003E-2</c:v>
                </c:pt>
                <c:pt idx="53">
                  <c:v>2.62639E-2</c:v>
                </c:pt>
              </c:numCache>
            </c:numRef>
          </c:xVal>
          <c:yVal>
            <c:numRef>
              <c:f>'Isotherm figure'!$D$5:$D$59</c:f>
              <c:numCache>
                <c:formatCode>0.00E+00</c:formatCode>
                <c:ptCount val="55"/>
                <c:pt idx="0">
                  <c:v>666.49829999999997</c:v>
                </c:pt>
                <c:pt idx="1">
                  <c:v>599.23009999999999</c:v>
                </c:pt>
                <c:pt idx="2">
                  <c:v>436.75049999999999</c:v>
                </c:pt>
                <c:pt idx="3">
                  <c:v>343.20960000000002</c:v>
                </c:pt>
                <c:pt idx="4">
                  <c:v>293.34100000000001</c:v>
                </c:pt>
                <c:pt idx="5">
                  <c:v>280.49790000000002</c:v>
                </c:pt>
                <c:pt idx="6">
                  <c:v>269.47519999999997</c:v>
                </c:pt>
                <c:pt idx="7">
                  <c:v>259.7704</c:v>
                </c:pt>
                <c:pt idx="8">
                  <c:v>251.76339999999999</c:v>
                </c:pt>
                <c:pt idx="9">
                  <c:v>244.27330000000001</c:v>
                </c:pt>
                <c:pt idx="10">
                  <c:v>237.49879999999999</c:v>
                </c:pt>
                <c:pt idx="11">
                  <c:v>231.9923</c:v>
                </c:pt>
                <c:pt idx="12">
                  <c:v>226.53299999999999</c:v>
                </c:pt>
                <c:pt idx="13">
                  <c:v>221.61519999999999</c:v>
                </c:pt>
                <c:pt idx="14">
                  <c:v>215.5187</c:v>
                </c:pt>
                <c:pt idx="15">
                  <c:v>213.17330000000001</c:v>
                </c:pt>
                <c:pt idx="16">
                  <c:v>210.39330000000001</c:v>
                </c:pt>
                <c:pt idx="17">
                  <c:v>208.43350000000001</c:v>
                </c:pt>
                <c:pt idx="18">
                  <c:v>206.3355</c:v>
                </c:pt>
                <c:pt idx="19">
                  <c:v>203.88630000000001</c:v>
                </c:pt>
                <c:pt idx="20">
                  <c:v>201.3956</c:v>
                </c:pt>
                <c:pt idx="21">
                  <c:v>199.6319</c:v>
                </c:pt>
                <c:pt idx="22">
                  <c:v>196.92099999999999</c:v>
                </c:pt>
                <c:pt idx="23">
                  <c:v>194.7261</c:v>
                </c:pt>
                <c:pt idx="24">
                  <c:v>192.46190000000001</c:v>
                </c:pt>
                <c:pt idx="25">
                  <c:v>190.4358</c:v>
                </c:pt>
                <c:pt idx="26">
                  <c:v>187.89320000000001</c:v>
                </c:pt>
                <c:pt idx="27">
                  <c:v>186.39959999999999</c:v>
                </c:pt>
                <c:pt idx="28">
                  <c:v>183.9555</c:v>
                </c:pt>
                <c:pt idx="29">
                  <c:v>181.8597</c:v>
                </c:pt>
                <c:pt idx="30">
                  <c:v>180.0856</c:v>
                </c:pt>
                <c:pt idx="31">
                  <c:v>177.74549999999999</c:v>
                </c:pt>
                <c:pt idx="32">
                  <c:v>175.51329999999999</c:v>
                </c:pt>
                <c:pt idx="33">
                  <c:v>173.45519999999999</c:v>
                </c:pt>
                <c:pt idx="34">
                  <c:v>171.446</c:v>
                </c:pt>
                <c:pt idx="35">
                  <c:v>169.7996</c:v>
                </c:pt>
                <c:pt idx="36">
                  <c:v>167.86490000000001</c:v>
                </c:pt>
                <c:pt idx="37">
                  <c:v>166.1789</c:v>
                </c:pt>
                <c:pt idx="38">
                  <c:v>164.24090000000001</c:v>
                </c:pt>
                <c:pt idx="39">
                  <c:v>162.03380000000001</c:v>
                </c:pt>
                <c:pt idx="40">
                  <c:v>160.4332</c:v>
                </c:pt>
                <c:pt idx="41">
                  <c:v>158.602</c:v>
                </c:pt>
                <c:pt idx="42">
                  <c:v>157.01</c:v>
                </c:pt>
                <c:pt idx="43">
                  <c:v>155.01089999999999</c:v>
                </c:pt>
                <c:pt idx="44">
                  <c:v>153.4308</c:v>
                </c:pt>
                <c:pt idx="45">
                  <c:v>149.68039999999999</c:v>
                </c:pt>
                <c:pt idx="46">
                  <c:v>146.04849999999999</c:v>
                </c:pt>
                <c:pt idx="47">
                  <c:v>142.5445</c:v>
                </c:pt>
                <c:pt idx="48">
                  <c:v>138.92060000000001</c:v>
                </c:pt>
                <c:pt idx="49">
                  <c:v>135.09780000000001</c:v>
                </c:pt>
                <c:pt idx="50">
                  <c:v>124.39319999999999</c:v>
                </c:pt>
                <c:pt idx="51">
                  <c:v>112.68519999999999</c:v>
                </c:pt>
                <c:pt idx="52">
                  <c:v>96.632099999999994</c:v>
                </c:pt>
                <c:pt idx="53">
                  <c:v>84.727500000000006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16-46DD-A401-BE361812AC74}"/>
            </c:ext>
          </c:extLst>
        </c:ser>
        <c:ser>
          <c:idx val="0"/>
          <c:order val="2"/>
          <c:tx>
            <c:v>Adsroption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'Isotherm figure'!$A$5:$A$59</c:f>
              <c:numCache>
                <c:formatCode>0.00E+00</c:formatCode>
                <c:ptCount val="55"/>
                <c:pt idx="0">
                  <c:v>9.7087200000000005E-3</c:v>
                </c:pt>
                <c:pt idx="1">
                  <c:v>2.1159399999999998E-2</c:v>
                </c:pt>
                <c:pt idx="2">
                  <c:v>3.9302700000000003E-2</c:v>
                </c:pt>
                <c:pt idx="3">
                  <c:v>4.9793299999999999E-2</c:v>
                </c:pt>
                <c:pt idx="4">
                  <c:v>7.5715400000000002E-2</c:v>
                </c:pt>
                <c:pt idx="5">
                  <c:v>8.9722700000000002E-2</c:v>
                </c:pt>
                <c:pt idx="6">
                  <c:v>0.14832500000000001</c:v>
                </c:pt>
                <c:pt idx="7">
                  <c:v>0.19308500000000001</c:v>
                </c:pt>
                <c:pt idx="8">
                  <c:v>0.24948500000000001</c:v>
                </c:pt>
                <c:pt idx="9">
                  <c:v>0.29005199999999998</c:v>
                </c:pt>
                <c:pt idx="10">
                  <c:v>0.34977900000000001</c:v>
                </c:pt>
                <c:pt idx="11">
                  <c:v>0.39879100000000001</c:v>
                </c:pt>
                <c:pt idx="12">
                  <c:v>0.43926999999999999</c:v>
                </c:pt>
                <c:pt idx="13">
                  <c:v>0.49140600000000001</c:v>
                </c:pt>
                <c:pt idx="14">
                  <c:v>0.52408500000000002</c:v>
                </c:pt>
                <c:pt idx="15">
                  <c:v>0.54955100000000001</c:v>
                </c:pt>
                <c:pt idx="16">
                  <c:v>0.57469999999999999</c:v>
                </c:pt>
                <c:pt idx="17">
                  <c:v>0.59998099999999999</c:v>
                </c:pt>
                <c:pt idx="18">
                  <c:v>0.62406399999999995</c:v>
                </c:pt>
                <c:pt idx="19">
                  <c:v>0.64891200000000004</c:v>
                </c:pt>
                <c:pt idx="20">
                  <c:v>0.67413400000000001</c:v>
                </c:pt>
                <c:pt idx="21">
                  <c:v>0.69939700000000005</c:v>
                </c:pt>
                <c:pt idx="22">
                  <c:v>0.724379</c:v>
                </c:pt>
                <c:pt idx="23">
                  <c:v>0.74923099999999998</c:v>
                </c:pt>
                <c:pt idx="24">
                  <c:v>0.77461899999999995</c:v>
                </c:pt>
                <c:pt idx="25">
                  <c:v>0.79921500000000001</c:v>
                </c:pt>
                <c:pt idx="26">
                  <c:v>0.82453699999999996</c:v>
                </c:pt>
                <c:pt idx="27">
                  <c:v>0.84956900000000002</c:v>
                </c:pt>
                <c:pt idx="28">
                  <c:v>0.87373500000000004</c:v>
                </c:pt>
                <c:pt idx="29">
                  <c:v>0.89986200000000005</c:v>
                </c:pt>
                <c:pt idx="30">
                  <c:v>0.92372500000000002</c:v>
                </c:pt>
                <c:pt idx="31">
                  <c:v>0.94904100000000002</c:v>
                </c:pt>
                <c:pt idx="32">
                  <c:v>0.97385200000000005</c:v>
                </c:pt>
              </c:numCache>
            </c:numRef>
          </c:xVal>
          <c:yVal>
            <c:numRef>
              <c:f>'Isotherm figure'!$B$5:$B$59</c:f>
              <c:numCache>
                <c:formatCode>0.00E+00</c:formatCode>
                <c:ptCount val="55"/>
                <c:pt idx="0">
                  <c:v>73.139399999999995</c:v>
                </c:pt>
                <c:pt idx="1">
                  <c:v>83.350499999999997</c:v>
                </c:pt>
                <c:pt idx="2">
                  <c:v>92.805499999999995</c:v>
                </c:pt>
                <c:pt idx="3">
                  <c:v>96.936899999999994</c:v>
                </c:pt>
                <c:pt idx="4">
                  <c:v>104.9525</c:v>
                </c:pt>
                <c:pt idx="5">
                  <c:v>108.5928</c:v>
                </c:pt>
                <c:pt idx="6">
                  <c:v>120.7654</c:v>
                </c:pt>
                <c:pt idx="7">
                  <c:v>128.9975</c:v>
                </c:pt>
                <c:pt idx="8">
                  <c:v>137.4401</c:v>
                </c:pt>
                <c:pt idx="9">
                  <c:v>144.10910000000001</c:v>
                </c:pt>
                <c:pt idx="10">
                  <c:v>152.71530000000001</c:v>
                </c:pt>
                <c:pt idx="11">
                  <c:v>161.29419999999999</c:v>
                </c:pt>
                <c:pt idx="12">
                  <c:v>167.7851</c:v>
                </c:pt>
                <c:pt idx="13">
                  <c:v>178.50559999999999</c:v>
                </c:pt>
                <c:pt idx="14">
                  <c:v>184.51849999999999</c:v>
                </c:pt>
                <c:pt idx="15">
                  <c:v>189.31139999999999</c:v>
                </c:pt>
                <c:pt idx="16">
                  <c:v>195.75190000000001</c:v>
                </c:pt>
                <c:pt idx="17">
                  <c:v>201.5616</c:v>
                </c:pt>
                <c:pt idx="18">
                  <c:v>208.08959999999999</c:v>
                </c:pt>
                <c:pt idx="19">
                  <c:v>214.27379999999999</c:v>
                </c:pt>
                <c:pt idx="20">
                  <c:v>221.85589999999999</c:v>
                </c:pt>
                <c:pt idx="21">
                  <c:v>229.5428</c:v>
                </c:pt>
                <c:pt idx="22">
                  <c:v>238.1754</c:v>
                </c:pt>
                <c:pt idx="23">
                  <c:v>248.1112</c:v>
                </c:pt>
                <c:pt idx="24">
                  <c:v>259.47579999999999</c:v>
                </c:pt>
                <c:pt idx="25">
                  <c:v>273.00209999999998</c:v>
                </c:pt>
                <c:pt idx="26">
                  <c:v>290.36180000000002</c:v>
                </c:pt>
                <c:pt idx="27">
                  <c:v>315.0557</c:v>
                </c:pt>
                <c:pt idx="28">
                  <c:v>343.46749999999997</c:v>
                </c:pt>
                <c:pt idx="29">
                  <c:v>394.54559999999998</c:v>
                </c:pt>
                <c:pt idx="30">
                  <c:v>462.09339999999997</c:v>
                </c:pt>
                <c:pt idx="31">
                  <c:v>533.21709999999996</c:v>
                </c:pt>
                <c:pt idx="32">
                  <c:v>666.49829999999997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16-46DD-A401-BE361812AC74}"/>
            </c:ext>
          </c:extLst>
        </c:ser>
        <c:ser>
          <c:idx val="1"/>
          <c:order val="3"/>
          <c:tx>
            <c:v>Desorption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noFill/>
              <a:ln w="19050">
                <a:solidFill>
                  <a:schemeClr val="accent2"/>
                </a:solidFill>
                <a:prstDash val="solid"/>
              </a:ln>
            </c:spPr>
          </c:marker>
          <c:xVal>
            <c:numRef>
              <c:f>'Isotherm figure'!$C$5:$C$59</c:f>
              <c:numCache>
                <c:formatCode>0.00E+00</c:formatCode>
                <c:ptCount val="55"/>
                <c:pt idx="0">
                  <c:v>0.97385200000000005</c:v>
                </c:pt>
                <c:pt idx="1">
                  <c:v>0.95086400000000004</c:v>
                </c:pt>
                <c:pt idx="2">
                  <c:v>0.90048499999999998</c:v>
                </c:pt>
                <c:pt idx="3">
                  <c:v>0.85100100000000001</c:v>
                </c:pt>
                <c:pt idx="4">
                  <c:v>0.80100800000000005</c:v>
                </c:pt>
                <c:pt idx="5">
                  <c:v>0.780941</c:v>
                </c:pt>
                <c:pt idx="6">
                  <c:v>0.76104799999999995</c:v>
                </c:pt>
                <c:pt idx="7">
                  <c:v>0.74109899999999995</c:v>
                </c:pt>
                <c:pt idx="8">
                  <c:v>0.72082400000000002</c:v>
                </c:pt>
                <c:pt idx="9">
                  <c:v>0.700909</c:v>
                </c:pt>
                <c:pt idx="10">
                  <c:v>0.68120499999999995</c:v>
                </c:pt>
                <c:pt idx="11">
                  <c:v>0.66101600000000005</c:v>
                </c:pt>
                <c:pt idx="12">
                  <c:v>0.64108500000000002</c:v>
                </c:pt>
                <c:pt idx="13">
                  <c:v>0.62026099999999995</c:v>
                </c:pt>
                <c:pt idx="14">
                  <c:v>0.60031900000000005</c:v>
                </c:pt>
                <c:pt idx="15">
                  <c:v>0.59116199999999997</c:v>
                </c:pt>
                <c:pt idx="16">
                  <c:v>0.58091000000000004</c:v>
                </c:pt>
                <c:pt idx="17">
                  <c:v>0.57101800000000003</c:v>
                </c:pt>
                <c:pt idx="18">
                  <c:v>0.559276</c:v>
                </c:pt>
                <c:pt idx="19">
                  <c:v>0.55096299999999998</c:v>
                </c:pt>
                <c:pt idx="20">
                  <c:v>0.53995199999999999</c:v>
                </c:pt>
                <c:pt idx="21">
                  <c:v>0.53121099999999999</c:v>
                </c:pt>
                <c:pt idx="22">
                  <c:v>0.52073899999999995</c:v>
                </c:pt>
                <c:pt idx="23">
                  <c:v>0.51125500000000001</c:v>
                </c:pt>
                <c:pt idx="24">
                  <c:v>0.49961800000000001</c:v>
                </c:pt>
                <c:pt idx="25">
                  <c:v>0.49054999999999999</c:v>
                </c:pt>
                <c:pt idx="26">
                  <c:v>0.48087800000000003</c:v>
                </c:pt>
                <c:pt idx="27">
                  <c:v>0.47098400000000001</c:v>
                </c:pt>
                <c:pt idx="28">
                  <c:v>0.460808</c:v>
                </c:pt>
                <c:pt idx="29">
                  <c:v>0.45117099999999999</c:v>
                </c:pt>
                <c:pt idx="30">
                  <c:v>0.44127899999999998</c:v>
                </c:pt>
                <c:pt idx="31">
                  <c:v>0.43123</c:v>
                </c:pt>
                <c:pt idx="32">
                  <c:v>0.42089399999999999</c:v>
                </c:pt>
                <c:pt idx="33">
                  <c:v>0.41064000000000001</c:v>
                </c:pt>
                <c:pt idx="34">
                  <c:v>0.40073300000000001</c:v>
                </c:pt>
                <c:pt idx="35">
                  <c:v>0.39006299999999999</c:v>
                </c:pt>
                <c:pt idx="36">
                  <c:v>0.380936</c:v>
                </c:pt>
                <c:pt idx="37">
                  <c:v>0.37001299999999998</c:v>
                </c:pt>
                <c:pt idx="38">
                  <c:v>0.36114499999999999</c:v>
                </c:pt>
                <c:pt idx="39">
                  <c:v>0.35098499999999999</c:v>
                </c:pt>
                <c:pt idx="40">
                  <c:v>0.34032499999999999</c:v>
                </c:pt>
                <c:pt idx="41">
                  <c:v>0.33115699999999998</c:v>
                </c:pt>
                <c:pt idx="42">
                  <c:v>0.32033299999999998</c:v>
                </c:pt>
                <c:pt idx="43">
                  <c:v>0.31112000000000001</c:v>
                </c:pt>
                <c:pt idx="44">
                  <c:v>0.30049700000000001</c:v>
                </c:pt>
                <c:pt idx="45">
                  <c:v>0.28060099999999999</c:v>
                </c:pt>
                <c:pt idx="46">
                  <c:v>0.26088099999999997</c:v>
                </c:pt>
                <c:pt idx="47">
                  <c:v>0.24086399999999999</c:v>
                </c:pt>
                <c:pt idx="48">
                  <c:v>0.22073999999999999</c:v>
                </c:pt>
                <c:pt idx="49">
                  <c:v>0.20047499999999999</c:v>
                </c:pt>
                <c:pt idx="50">
                  <c:v>0.14943899999999999</c:v>
                </c:pt>
                <c:pt idx="51">
                  <c:v>0.100909</c:v>
                </c:pt>
                <c:pt idx="52">
                  <c:v>5.0773400000000003E-2</c:v>
                </c:pt>
                <c:pt idx="53">
                  <c:v>2.62639E-2</c:v>
                </c:pt>
              </c:numCache>
            </c:numRef>
          </c:xVal>
          <c:yVal>
            <c:numRef>
              <c:f>'Isotherm figure'!$D$5:$D$59</c:f>
              <c:numCache>
                <c:formatCode>0.00E+00</c:formatCode>
                <c:ptCount val="55"/>
                <c:pt idx="0">
                  <c:v>666.49829999999997</c:v>
                </c:pt>
                <c:pt idx="1">
                  <c:v>599.23009999999999</c:v>
                </c:pt>
                <c:pt idx="2">
                  <c:v>436.75049999999999</c:v>
                </c:pt>
                <c:pt idx="3">
                  <c:v>343.20960000000002</c:v>
                </c:pt>
                <c:pt idx="4">
                  <c:v>293.34100000000001</c:v>
                </c:pt>
                <c:pt idx="5">
                  <c:v>280.49790000000002</c:v>
                </c:pt>
                <c:pt idx="6">
                  <c:v>269.47519999999997</c:v>
                </c:pt>
                <c:pt idx="7">
                  <c:v>259.7704</c:v>
                </c:pt>
                <c:pt idx="8">
                  <c:v>251.76339999999999</c:v>
                </c:pt>
                <c:pt idx="9">
                  <c:v>244.27330000000001</c:v>
                </c:pt>
                <c:pt idx="10">
                  <c:v>237.49879999999999</c:v>
                </c:pt>
                <c:pt idx="11">
                  <c:v>231.9923</c:v>
                </c:pt>
                <c:pt idx="12">
                  <c:v>226.53299999999999</c:v>
                </c:pt>
                <c:pt idx="13">
                  <c:v>221.61519999999999</c:v>
                </c:pt>
                <c:pt idx="14">
                  <c:v>215.5187</c:v>
                </c:pt>
                <c:pt idx="15">
                  <c:v>213.17330000000001</c:v>
                </c:pt>
                <c:pt idx="16">
                  <c:v>210.39330000000001</c:v>
                </c:pt>
                <c:pt idx="17">
                  <c:v>208.43350000000001</c:v>
                </c:pt>
                <c:pt idx="18">
                  <c:v>206.3355</c:v>
                </c:pt>
                <c:pt idx="19">
                  <c:v>203.88630000000001</c:v>
                </c:pt>
                <c:pt idx="20">
                  <c:v>201.3956</c:v>
                </c:pt>
                <c:pt idx="21">
                  <c:v>199.6319</c:v>
                </c:pt>
                <c:pt idx="22">
                  <c:v>196.92099999999999</c:v>
                </c:pt>
                <c:pt idx="23">
                  <c:v>194.7261</c:v>
                </c:pt>
                <c:pt idx="24">
                  <c:v>192.46190000000001</c:v>
                </c:pt>
                <c:pt idx="25">
                  <c:v>190.4358</c:v>
                </c:pt>
                <c:pt idx="26">
                  <c:v>187.89320000000001</c:v>
                </c:pt>
                <c:pt idx="27">
                  <c:v>186.39959999999999</c:v>
                </c:pt>
                <c:pt idx="28">
                  <c:v>183.9555</c:v>
                </c:pt>
                <c:pt idx="29">
                  <c:v>181.8597</c:v>
                </c:pt>
                <c:pt idx="30">
                  <c:v>180.0856</c:v>
                </c:pt>
                <c:pt idx="31">
                  <c:v>177.74549999999999</c:v>
                </c:pt>
                <c:pt idx="32">
                  <c:v>175.51329999999999</c:v>
                </c:pt>
                <c:pt idx="33">
                  <c:v>173.45519999999999</c:v>
                </c:pt>
                <c:pt idx="34">
                  <c:v>171.446</c:v>
                </c:pt>
                <c:pt idx="35">
                  <c:v>169.7996</c:v>
                </c:pt>
                <c:pt idx="36">
                  <c:v>167.86490000000001</c:v>
                </c:pt>
                <c:pt idx="37">
                  <c:v>166.1789</c:v>
                </c:pt>
                <c:pt idx="38">
                  <c:v>164.24090000000001</c:v>
                </c:pt>
                <c:pt idx="39">
                  <c:v>162.03380000000001</c:v>
                </c:pt>
                <c:pt idx="40">
                  <c:v>160.4332</c:v>
                </c:pt>
                <c:pt idx="41">
                  <c:v>158.602</c:v>
                </c:pt>
                <c:pt idx="42">
                  <c:v>157.01</c:v>
                </c:pt>
                <c:pt idx="43">
                  <c:v>155.01089999999999</c:v>
                </c:pt>
                <c:pt idx="44">
                  <c:v>153.4308</c:v>
                </c:pt>
                <c:pt idx="45">
                  <c:v>149.68039999999999</c:v>
                </c:pt>
                <c:pt idx="46">
                  <c:v>146.04849999999999</c:v>
                </c:pt>
                <c:pt idx="47">
                  <c:v>142.5445</c:v>
                </c:pt>
                <c:pt idx="48">
                  <c:v>138.92060000000001</c:v>
                </c:pt>
                <c:pt idx="49">
                  <c:v>135.09780000000001</c:v>
                </c:pt>
                <c:pt idx="50">
                  <c:v>124.39319999999999</c:v>
                </c:pt>
                <c:pt idx="51">
                  <c:v>112.68519999999999</c:v>
                </c:pt>
                <c:pt idx="52">
                  <c:v>96.632099999999994</c:v>
                </c:pt>
                <c:pt idx="53">
                  <c:v>84.727500000000006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16-46DD-A401-BE361812A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Relative pressure / P/Po</a:t>
                </a:r>
              </a:p>
            </c:rich>
          </c:tx>
          <c:layout>
            <c:manualLayout>
              <c:xMode val="edge"/>
              <c:yMode val="edge"/>
              <c:x val="0.23565326327144925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670227759121679"/>
          <c:y val="3.5576705583491429E-2"/>
          <c:w val="0.57352426356724018"/>
          <c:h val="0.121145504742463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BET!$B$27:$B$33</c:f>
              <c:numCache>
                <c:formatCode>0.00E+00</c:formatCode>
                <c:ptCount val="7"/>
                <c:pt idx="0">
                  <c:v>2.1159399999999998E-2</c:v>
                </c:pt>
                <c:pt idx="1">
                  <c:v>3.9302700000000003E-2</c:v>
                </c:pt>
                <c:pt idx="2">
                  <c:v>4.9793299999999999E-2</c:v>
                </c:pt>
                <c:pt idx="3">
                  <c:v>7.5715400000000002E-2</c:v>
                </c:pt>
                <c:pt idx="4">
                  <c:v>8.9722700000000002E-2</c:v>
                </c:pt>
                <c:pt idx="5">
                  <c:v>0.14832500000000001</c:v>
                </c:pt>
                <c:pt idx="6">
                  <c:v>0.19308500000000001</c:v>
                </c:pt>
              </c:numCache>
            </c:numRef>
          </c:xVal>
          <c:yVal>
            <c:numRef>
              <c:f>BET!$D$27:$D$33</c:f>
              <c:numCache>
                <c:formatCode>0.00E+00</c:formatCode>
                <c:ptCount val="7"/>
                <c:pt idx="0">
                  <c:v>0.20751</c:v>
                </c:pt>
                <c:pt idx="1">
                  <c:v>0.35271000000000002</c:v>
                </c:pt>
                <c:pt idx="2">
                  <c:v>0.43253000000000003</c:v>
                </c:pt>
                <c:pt idx="3">
                  <c:v>0.62451000000000001</c:v>
                </c:pt>
                <c:pt idx="4">
                  <c:v>0.72624</c:v>
                </c:pt>
                <c:pt idx="5">
                  <c:v>1.1537999999999999</c:v>
                </c:pt>
                <c:pt idx="6">
                  <c:v>1.4842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50-4019-8C8A-0C088AD2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6816"/>
        <c:axId val="392597208"/>
      </c:scatterChart>
      <c:valAx>
        <c:axId val="39259681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7208"/>
        <c:crosses val="autoZero"/>
        <c:crossBetween val="midCat"/>
      </c:valAx>
      <c:valAx>
        <c:axId val="39259720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39259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959667541557342"/>
                  <c:y val="6.8969816272965875E-2"/>
                </c:manualLayout>
              </c:layout>
              <c:numFmt formatCode="General" sourceLinked="0"/>
            </c:trendlineLbl>
          </c:trendline>
          <c:xVal>
            <c:numRef>
              <c:f>'T-plot'!$C$28:$C$33</c:f>
              <c:numCache>
                <c:formatCode>0.00E+00</c:formatCode>
                <c:ptCount val="6"/>
                <c:pt idx="0">
                  <c:v>0.46866000000000002</c:v>
                </c:pt>
                <c:pt idx="1">
                  <c:v>0.49475999999999998</c:v>
                </c:pt>
                <c:pt idx="2">
                  <c:v>0.53422000000000003</c:v>
                </c:pt>
                <c:pt idx="3">
                  <c:v>0.56825000000000003</c:v>
                </c:pt>
                <c:pt idx="4">
                  <c:v>0.59796000000000005</c:v>
                </c:pt>
                <c:pt idx="5">
                  <c:v>0.63905999999999996</c:v>
                </c:pt>
              </c:numCache>
            </c:numRef>
          </c:xVal>
          <c:yVal>
            <c:numRef>
              <c:f>'T-plot'!$D$28:$D$33</c:f>
              <c:numCache>
                <c:formatCode>0.00E+00</c:formatCode>
                <c:ptCount val="6"/>
                <c:pt idx="0">
                  <c:v>137.44</c:v>
                </c:pt>
                <c:pt idx="1">
                  <c:v>144.10900000000001</c:v>
                </c:pt>
                <c:pt idx="2">
                  <c:v>152.715</c:v>
                </c:pt>
                <c:pt idx="3">
                  <c:v>161.29400000000001</c:v>
                </c:pt>
                <c:pt idx="4" formatCode="General">
                  <c:v>167.785</c:v>
                </c:pt>
                <c:pt idx="5" formatCode="General">
                  <c:v>178.506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F6-4AA8-9E17-1A153223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7992"/>
        <c:axId val="392598384"/>
      </c:scatterChart>
      <c:valAx>
        <c:axId val="392597992"/>
        <c:scaling>
          <c:orientation val="minMax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8384"/>
        <c:crosses val="autoZero"/>
        <c:crossBetween val="midCat"/>
      </c:valAx>
      <c:valAx>
        <c:axId val="392598384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92597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series1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Des!$B$7:$B$59</c:f>
              <c:numCache>
                <c:formatCode>0.0</c:formatCode>
                <c:ptCount val="53"/>
                <c:pt idx="0">
                  <c:v>1.2012</c:v>
                </c:pt>
                <c:pt idx="1">
                  <c:v>1.4293</c:v>
                </c:pt>
                <c:pt idx="2">
                  <c:v>1.69</c:v>
                </c:pt>
                <c:pt idx="3">
                  <c:v>1.9363999999999999</c:v>
                </c:pt>
                <c:pt idx="4">
                  <c:v>2.1128</c:v>
                </c:pt>
                <c:pt idx="5">
                  <c:v>2.2153</c:v>
                </c:pt>
                <c:pt idx="6">
                  <c:v>2.3195000000000001</c:v>
                </c:pt>
                <c:pt idx="7">
                  <c:v>2.4256000000000002</c:v>
                </c:pt>
                <c:pt idx="8">
                  <c:v>2.5347</c:v>
                </c:pt>
                <c:pt idx="9">
                  <c:v>2.6208999999999998</c:v>
                </c:pt>
                <c:pt idx="10">
                  <c:v>2.6785000000000001</c:v>
                </c:pt>
                <c:pt idx="11">
                  <c:v>2.7378999999999998</c:v>
                </c:pt>
                <c:pt idx="12">
                  <c:v>2.7982</c:v>
                </c:pt>
                <c:pt idx="13">
                  <c:v>2.8595000000000002</c:v>
                </c:pt>
                <c:pt idx="14">
                  <c:v>2.9251999999999998</c:v>
                </c:pt>
                <c:pt idx="15">
                  <c:v>2.9866000000000001</c:v>
                </c:pt>
                <c:pt idx="16">
                  <c:v>3.0520999999999998</c:v>
                </c:pt>
                <c:pt idx="17">
                  <c:v>3.1198999999999999</c:v>
                </c:pt>
                <c:pt idx="18">
                  <c:v>3.1886999999999999</c:v>
                </c:pt>
                <c:pt idx="19">
                  <c:v>3.2618999999999998</c:v>
                </c:pt>
                <c:pt idx="20">
                  <c:v>3.3357999999999999</c:v>
                </c:pt>
                <c:pt idx="21">
                  <c:v>3.4133</c:v>
                </c:pt>
                <c:pt idx="22">
                  <c:v>3.4922</c:v>
                </c:pt>
                <c:pt idx="23">
                  <c:v>3.5718000000000001</c:v>
                </c:pt>
                <c:pt idx="24">
                  <c:v>3.6520000000000001</c:v>
                </c:pt>
                <c:pt idx="25">
                  <c:v>3.7359</c:v>
                </c:pt>
                <c:pt idx="26">
                  <c:v>3.8235999999999999</c:v>
                </c:pt>
                <c:pt idx="27">
                  <c:v>3.9117999999999999</c:v>
                </c:pt>
                <c:pt idx="28">
                  <c:v>3.9990999999999999</c:v>
                </c:pt>
                <c:pt idx="29">
                  <c:v>4.0990000000000002</c:v>
                </c:pt>
                <c:pt idx="30">
                  <c:v>4.2042999999999999</c:v>
                </c:pt>
                <c:pt idx="31">
                  <c:v>4.3078000000000003</c:v>
                </c:pt>
                <c:pt idx="32">
                  <c:v>4.4108999999999998</c:v>
                </c:pt>
                <c:pt idx="33">
                  <c:v>4.5212000000000003</c:v>
                </c:pt>
                <c:pt idx="34">
                  <c:v>4.6329000000000002</c:v>
                </c:pt>
                <c:pt idx="35">
                  <c:v>4.7541000000000002</c:v>
                </c:pt>
                <c:pt idx="36">
                  <c:v>4.8898000000000001</c:v>
                </c:pt>
                <c:pt idx="37">
                  <c:v>5.0221999999999998</c:v>
                </c:pt>
                <c:pt idx="38">
                  <c:v>5.1551999999999998</c:v>
                </c:pt>
                <c:pt idx="39">
                  <c:v>5.3686999999999996</c:v>
                </c:pt>
                <c:pt idx="40">
                  <c:v>5.6901999999999999</c:v>
                </c:pt>
                <c:pt idx="41">
                  <c:v>6.0449999999999999</c:v>
                </c:pt>
                <c:pt idx="42">
                  <c:v>6.4343000000000004</c:v>
                </c:pt>
                <c:pt idx="43">
                  <c:v>6.8673000000000002</c:v>
                </c:pt>
                <c:pt idx="44">
                  <c:v>7.3528000000000002</c:v>
                </c:pt>
                <c:pt idx="45">
                  <c:v>7.9138999999999999</c:v>
                </c:pt>
                <c:pt idx="46">
                  <c:v>8.5599000000000007</c:v>
                </c:pt>
                <c:pt idx="47">
                  <c:v>9.3058999999999994</c:v>
                </c:pt>
                <c:pt idx="48">
                  <c:v>10.190200000000001</c:v>
                </c:pt>
                <c:pt idx="49">
                  <c:v>12.4099</c:v>
                </c:pt>
                <c:pt idx="50">
                  <c:v>17.5029</c:v>
                </c:pt>
                <c:pt idx="51">
                  <c:v>30.9499</c:v>
                </c:pt>
                <c:pt idx="52">
                  <c:v>58.287300000000002</c:v>
                </c:pt>
              </c:numCache>
            </c:numRef>
          </c:xVal>
          <c:yVal>
            <c:numRef>
              <c:f>Des!$G$7:$G$59</c:f>
              <c:numCache>
                <c:formatCode>General</c:formatCode>
                <c:ptCount val="53"/>
                <c:pt idx="0">
                  <c:v>0.34693000000000002</c:v>
                </c:pt>
                <c:pt idx="1">
                  <c:v>0.34802</c:v>
                </c:pt>
                <c:pt idx="2">
                  <c:v>0.33923999999999999</c:v>
                </c:pt>
                <c:pt idx="3">
                  <c:v>0.33889999999999998</c:v>
                </c:pt>
                <c:pt idx="4">
                  <c:v>0.30014999999999997</c:v>
                </c:pt>
                <c:pt idx="5">
                  <c:v>0.27993000000000001</c:v>
                </c:pt>
                <c:pt idx="6">
                  <c:v>0.26988000000000001</c:v>
                </c:pt>
                <c:pt idx="7">
                  <c:v>0.31885999999999998</c:v>
                </c:pt>
                <c:pt idx="8">
                  <c:v>0.34366999999999998</c:v>
                </c:pt>
                <c:pt idx="9">
                  <c:v>0.17419999999999999</c:v>
                </c:pt>
                <c:pt idx="10">
                  <c:v>0.46639000000000003</c:v>
                </c:pt>
                <c:pt idx="11">
                  <c:v>0.16983000000000001</c:v>
                </c:pt>
                <c:pt idx="12">
                  <c:v>0.38972000000000001</c:v>
                </c:pt>
                <c:pt idx="13">
                  <c:v>0.18195</c:v>
                </c:pt>
                <c:pt idx="14">
                  <c:v>0.45562000000000002</c:v>
                </c:pt>
                <c:pt idx="15">
                  <c:v>0.45873000000000003</c:v>
                </c:pt>
                <c:pt idx="16">
                  <c:v>0.19802</c:v>
                </c:pt>
                <c:pt idx="17">
                  <c:v>0.42264000000000002</c:v>
                </c:pt>
                <c:pt idx="18">
                  <c:v>0.19303999999999999</c:v>
                </c:pt>
                <c:pt idx="19">
                  <c:v>0.37535000000000002</c:v>
                </c:pt>
                <c:pt idx="20">
                  <c:v>0.36231999999999998</c:v>
                </c:pt>
                <c:pt idx="21">
                  <c:v>0.41353000000000001</c:v>
                </c:pt>
                <c:pt idx="22">
                  <c:v>0.46929999999999999</c:v>
                </c:pt>
                <c:pt idx="23">
                  <c:v>0.26948</c:v>
                </c:pt>
                <c:pt idx="24">
                  <c:v>0.39843000000000001</c:v>
                </c:pt>
                <c:pt idx="25">
                  <c:v>0.46999000000000002</c:v>
                </c:pt>
                <c:pt idx="26">
                  <c:v>0.15704000000000001</c:v>
                </c:pt>
                <c:pt idx="27">
                  <c:v>0.52544000000000002</c:v>
                </c:pt>
                <c:pt idx="28">
                  <c:v>0.38666</c:v>
                </c:pt>
                <c:pt idx="29">
                  <c:v>0.28437000000000001</c:v>
                </c:pt>
                <c:pt idx="30">
                  <c:v>0.39127000000000001</c:v>
                </c:pt>
                <c:pt idx="31">
                  <c:v>0.46566000000000002</c:v>
                </c:pt>
                <c:pt idx="32">
                  <c:v>0.28332000000000002</c:v>
                </c:pt>
                <c:pt idx="33">
                  <c:v>0.34571000000000002</c:v>
                </c:pt>
                <c:pt idx="34">
                  <c:v>0.53171999999999997</c:v>
                </c:pt>
                <c:pt idx="35">
                  <c:v>0.19327</c:v>
                </c:pt>
                <c:pt idx="36">
                  <c:v>0.23621</c:v>
                </c:pt>
                <c:pt idx="37">
                  <c:v>0.41949999999999998</c:v>
                </c:pt>
                <c:pt idx="38">
                  <c:v>0.36767</c:v>
                </c:pt>
                <c:pt idx="39">
                  <c:v>0.47159000000000001</c:v>
                </c:pt>
                <c:pt idx="40">
                  <c:v>0.27698</c:v>
                </c:pt>
                <c:pt idx="41">
                  <c:v>0.33350999999999997</c:v>
                </c:pt>
                <c:pt idx="42">
                  <c:v>0.30120999999999998</c:v>
                </c:pt>
                <c:pt idx="43">
                  <c:v>0.40597</c:v>
                </c:pt>
                <c:pt idx="44">
                  <c:v>0.42503000000000002</c:v>
                </c:pt>
                <c:pt idx="45">
                  <c:v>0.41348000000000001</c:v>
                </c:pt>
                <c:pt idx="46">
                  <c:v>0.50361999999999996</c:v>
                </c:pt>
                <c:pt idx="47">
                  <c:v>0.53961000000000003</c:v>
                </c:pt>
                <c:pt idx="48">
                  <c:v>0.58035000000000003</c:v>
                </c:pt>
                <c:pt idx="49">
                  <c:v>0.79181000000000001</c:v>
                </c:pt>
                <c:pt idx="50">
                  <c:v>1.0834999999999999</c:v>
                </c:pt>
                <c:pt idx="51">
                  <c:v>1.0149999999999999</c:v>
                </c:pt>
                <c:pt idx="52">
                  <c:v>0.43914999999999998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1-4A91-ADDC-C8258410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30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Des'!$B$8:$B$89</c:f>
              <c:numCache>
                <c:formatCode>General</c:formatCode>
                <c:ptCount val="82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</c:numCache>
            </c:numRef>
          </c:xVal>
          <c:yVal>
            <c:numRef>
              <c:f>'NLDFT Des'!$E$8:$E$89</c:f>
              <c:numCache>
                <c:formatCode>General</c:formatCode>
                <c:ptCount val="82"/>
                <c:pt idx="0">
                  <c:v>7.4449000000000001E-2</c:v>
                </c:pt>
                <c:pt idx="1">
                  <c:v>7.1402999999999994E-2</c:v>
                </c:pt>
                <c:pt idx="2">
                  <c:v>6.8704000000000001E-2</c:v>
                </c:pt>
                <c:pt idx="3">
                  <c:v>7.5621999999999995E-2</c:v>
                </c:pt>
                <c:pt idx="4">
                  <c:v>8.7790999999999994E-2</c:v>
                </c:pt>
                <c:pt idx="5">
                  <c:v>9.8096000000000003E-2</c:v>
                </c:pt>
                <c:pt idx="6">
                  <c:v>0.10886999999999999</c:v>
                </c:pt>
                <c:pt idx="7">
                  <c:v>0.12014</c:v>
                </c:pt>
                <c:pt idx="8">
                  <c:v>0.13342999999999999</c:v>
                </c:pt>
                <c:pt idx="9">
                  <c:v>0.14918999999999999</c:v>
                </c:pt>
                <c:pt idx="10">
                  <c:v>0.16649</c:v>
                </c:pt>
                <c:pt idx="11">
                  <c:v>0.18279999999999999</c:v>
                </c:pt>
                <c:pt idx="12">
                  <c:v>0.15701999999999999</c:v>
                </c:pt>
                <c:pt idx="13">
                  <c:v>0.14291999999999999</c:v>
                </c:pt>
                <c:pt idx="14">
                  <c:v>0.15751000000000001</c:v>
                </c:pt>
                <c:pt idx="15">
                  <c:v>0.16832</c:v>
                </c:pt>
                <c:pt idx="16">
                  <c:v>0.17394000000000001</c:v>
                </c:pt>
                <c:pt idx="17">
                  <c:v>0.17460000000000001</c:v>
                </c:pt>
                <c:pt idx="18">
                  <c:v>0.17996999999999999</c:v>
                </c:pt>
                <c:pt idx="19">
                  <c:v>0.19836000000000001</c:v>
                </c:pt>
                <c:pt idx="20">
                  <c:v>0.21514</c:v>
                </c:pt>
                <c:pt idx="21">
                  <c:v>0.22316</c:v>
                </c:pt>
                <c:pt idx="22">
                  <c:v>0.20469000000000001</c:v>
                </c:pt>
                <c:pt idx="23">
                  <c:v>0.21088999999999999</c:v>
                </c:pt>
                <c:pt idx="24">
                  <c:v>0.25828000000000001</c:v>
                </c:pt>
                <c:pt idx="25">
                  <c:v>0.29265999999999998</c:v>
                </c:pt>
                <c:pt idx="26">
                  <c:v>0.31757000000000002</c:v>
                </c:pt>
                <c:pt idx="27">
                  <c:v>0.37222</c:v>
                </c:pt>
                <c:pt idx="28">
                  <c:v>0.44456000000000001</c:v>
                </c:pt>
                <c:pt idx="29">
                  <c:v>0.42602000000000001</c:v>
                </c:pt>
                <c:pt idx="30">
                  <c:v>0.39193</c:v>
                </c:pt>
                <c:pt idx="31">
                  <c:v>0.44028</c:v>
                </c:pt>
                <c:pt idx="32">
                  <c:v>0.51907000000000003</c:v>
                </c:pt>
                <c:pt idx="33">
                  <c:v>0.58153999999999995</c:v>
                </c:pt>
                <c:pt idx="34">
                  <c:v>0.62560000000000004</c:v>
                </c:pt>
                <c:pt idx="35">
                  <c:v>0.59702</c:v>
                </c:pt>
                <c:pt idx="36">
                  <c:v>0.59662000000000004</c:v>
                </c:pt>
                <c:pt idx="37">
                  <c:v>0.63927</c:v>
                </c:pt>
                <c:pt idx="38">
                  <c:v>0.64451999999999998</c:v>
                </c:pt>
                <c:pt idx="39">
                  <c:v>0.63790000000000002</c:v>
                </c:pt>
                <c:pt idx="40">
                  <c:v>0.64353000000000005</c:v>
                </c:pt>
                <c:pt idx="41">
                  <c:v>0.61533000000000004</c:v>
                </c:pt>
                <c:pt idx="42">
                  <c:v>0.59646999999999994</c:v>
                </c:pt>
                <c:pt idx="43">
                  <c:v>0.62753999999999999</c:v>
                </c:pt>
                <c:pt idx="44">
                  <c:v>0.64598</c:v>
                </c:pt>
                <c:pt idx="45">
                  <c:v>0.67518</c:v>
                </c:pt>
                <c:pt idx="46">
                  <c:v>0.76217000000000001</c:v>
                </c:pt>
                <c:pt idx="47">
                  <c:v>0.78115000000000001</c:v>
                </c:pt>
                <c:pt idx="48">
                  <c:v>0.75702999999999998</c:v>
                </c:pt>
                <c:pt idx="49">
                  <c:v>0.91830000000000001</c:v>
                </c:pt>
                <c:pt idx="50">
                  <c:v>1.0116000000000001</c:v>
                </c:pt>
                <c:pt idx="51">
                  <c:v>0.98572000000000004</c:v>
                </c:pt>
                <c:pt idx="52">
                  <c:v>1.0412999999999999</c:v>
                </c:pt>
                <c:pt idx="53">
                  <c:v>1.0486</c:v>
                </c:pt>
                <c:pt idx="54">
                  <c:v>1.0274000000000001</c:v>
                </c:pt>
                <c:pt idx="55">
                  <c:v>0.98829</c:v>
                </c:pt>
                <c:pt idx="56">
                  <c:v>1.0995999999999999</c:v>
                </c:pt>
                <c:pt idx="57">
                  <c:v>1.4136</c:v>
                </c:pt>
                <c:pt idx="58">
                  <c:v>1.4479</c:v>
                </c:pt>
                <c:pt idx="59">
                  <c:v>1.2442</c:v>
                </c:pt>
                <c:pt idx="60">
                  <c:v>1.2456</c:v>
                </c:pt>
                <c:pt idx="61">
                  <c:v>1.4423999999999999</c:v>
                </c:pt>
                <c:pt idx="62">
                  <c:v>1.5199</c:v>
                </c:pt>
                <c:pt idx="63">
                  <c:v>1.4638</c:v>
                </c:pt>
                <c:pt idx="64">
                  <c:v>1.2931999999999999</c:v>
                </c:pt>
                <c:pt idx="65">
                  <c:v>1.2198</c:v>
                </c:pt>
                <c:pt idx="66">
                  <c:v>1.2471000000000001</c:v>
                </c:pt>
                <c:pt idx="67">
                  <c:v>1.1205000000000001</c:v>
                </c:pt>
                <c:pt idx="68">
                  <c:v>1.0872999999999999</c:v>
                </c:pt>
                <c:pt idx="69">
                  <c:v>1.0938000000000001</c:v>
                </c:pt>
                <c:pt idx="70">
                  <c:v>0.97343000000000002</c:v>
                </c:pt>
                <c:pt idx="71">
                  <c:v>0.93111999999999995</c:v>
                </c:pt>
                <c:pt idx="72">
                  <c:v>0.99978</c:v>
                </c:pt>
                <c:pt idx="73">
                  <c:v>0.99658999999999998</c:v>
                </c:pt>
                <c:pt idx="74">
                  <c:v>0.95293000000000005</c:v>
                </c:pt>
                <c:pt idx="75">
                  <c:v>0.91739999999999999</c:v>
                </c:pt>
                <c:pt idx="76">
                  <c:v>1.0145999999999999</c:v>
                </c:pt>
                <c:pt idx="77">
                  <c:v>1.1740999999999999</c:v>
                </c:pt>
                <c:pt idx="78">
                  <c:v>1.2605</c:v>
                </c:pt>
                <c:pt idx="79">
                  <c:v>1.2826</c:v>
                </c:pt>
                <c:pt idx="80">
                  <c:v>1.1689000000000001</c:v>
                </c:pt>
                <c:pt idx="81">
                  <c:v>1.0294000000000001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2-4916-90B0-B4BF442D6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NLDFT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Des'!$B$8:$B$98</c:f>
              <c:numCache>
                <c:formatCode>General</c:formatCode>
                <c:ptCount val="91"/>
                <c:pt idx="0">
                  <c:v>1.631</c:v>
                </c:pt>
                <c:pt idx="1">
                  <c:v>1.6970000000000001</c:v>
                </c:pt>
                <c:pt idx="2">
                  <c:v>1.78</c:v>
                </c:pt>
                <c:pt idx="3">
                  <c:v>1.8680000000000001</c:v>
                </c:pt>
                <c:pt idx="4">
                  <c:v>1.948</c:v>
                </c:pt>
                <c:pt idx="5">
                  <c:v>2.0270000000000001</c:v>
                </c:pt>
                <c:pt idx="6">
                  <c:v>2.1070000000000002</c:v>
                </c:pt>
                <c:pt idx="7">
                  <c:v>2.1859999999999999</c:v>
                </c:pt>
                <c:pt idx="8">
                  <c:v>2.266</c:v>
                </c:pt>
                <c:pt idx="9">
                  <c:v>2.3450000000000002</c:v>
                </c:pt>
                <c:pt idx="10">
                  <c:v>2.4249999999999998</c:v>
                </c:pt>
                <c:pt idx="11">
                  <c:v>2.504</c:v>
                </c:pt>
                <c:pt idx="12">
                  <c:v>2.5830000000000002</c:v>
                </c:pt>
                <c:pt idx="13">
                  <c:v>2.7029999999999998</c:v>
                </c:pt>
                <c:pt idx="14">
                  <c:v>2.8220000000000001</c:v>
                </c:pt>
                <c:pt idx="15">
                  <c:v>2.9409999999999998</c:v>
                </c:pt>
                <c:pt idx="16">
                  <c:v>3.06</c:v>
                </c:pt>
                <c:pt idx="17">
                  <c:v>3.1789999999999998</c:v>
                </c:pt>
                <c:pt idx="18">
                  <c:v>3.298</c:v>
                </c:pt>
                <c:pt idx="19">
                  <c:v>3.4180000000000001</c:v>
                </c:pt>
                <c:pt idx="20">
                  <c:v>3.5369999999999999</c:v>
                </c:pt>
                <c:pt idx="21">
                  <c:v>3.6560000000000001</c:v>
                </c:pt>
                <c:pt idx="22">
                  <c:v>3.7749999999999999</c:v>
                </c:pt>
                <c:pt idx="23">
                  <c:v>3.9340000000000002</c:v>
                </c:pt>
                <c:pt idx="24">
                  <c:v>4.093</c:v>
                </c:pt>
                <c:pt idx="25">
                  <c:v>4.2519999999999998</c:v>
                </c:pt>
                <c:pt idx="26">
                  <c:v>4.4109999999999996</c:v>
                </c:pt>
                <c:pt idx="27">
                  <c:v>4.57</c:v>
                </c:pt>
                <c:pt idx="28">
                  <c:v>4.7279999999999998</c:v>
                </c:pt>
                <c:pt idx="29">
                  <c:v>4.8869999999999996</c:v>
                </c:pt>
                <c:pt idx="30">
                  <c:v>5.0860000000000003</c:v>
                </c:pt>
                <c:pt idx="31">
                  <c:v>5.2850000000000001</c:v>
                </c:pt>
                <c:pt idx="32">
                  <c:v>5.4829999999999997</c:v>
                </c:pt>
                <c:pt idx="33">
                  <c:v>5.6820000000000004</c:v>
                </c:pt>
                <c:pt idx="34">
                  <c:v>5.88</c:v>
                </c:pt>
                <c:pt idx="35">
                  <c:v>6.0789999999999997</c:v>
                </c:pt>
                <c:pt idx="36">
                  <c:v>6.3170000000000002</c:v>
                </c:pt>
                <c:pt idx="37">
                  <c:v>6.556</c:v>
                </c:pt>
                <c:pt idx="38">
                  <c:v>6.7939999999999996</c:v>
                </c:pt>
                <c:pt idx="39">
                  <c:v>7.032</c:v>
                </c:pt>
                <c:pt idx="40">
                  <c:v>7.31</c:v>
                </c:pt>
                <c:pt idx="41">
                  <c:v>7.5880000000000001</c:v>
                </c:pt>
                <c:pt idx="42">
                  <c:v>7.867</c:v>
                </c:pt>
                <c:pt idx="43">
                  <c:v>8.1449999999999996</c:v>
                </c:pt>
                <c:pt idx="44">
                  <c:v>8.4619999999999997</c:v>
                </c:pt>
                <c:pt idx="45">
                  <c:v>8.7799999999999994</c:v>
                </c:pt>
                <c:pt idx="46">
                  <c:v>9.0980000000000008</c:v>
                </c:pt>
                <c:pt idx="47">
                  <c:v>9.4160000000000004</c:v>
                </c:pt>
                <c:pt idx="48">
                  <c:v>9.7729999999999997</c:v>
                </c:pt>
                <c:pt idx="49">
                  <c:v>10.131</c:v>
                </c:pt>
                <c:pt idx="50">
                  <c:v>10.488</c:v>
                </c:pt>
                <c:pt idx="51">
                  <c:v>10.885</c:v>
                </c:pt>
                <c:pt idx="52">
                  <c:v>11.282999999999999</c:v>
                </c:pt>
                <c:pt idx="53">
                  <c:v>11.68</c:v>
                </c:pt>
                <c:pt idx="54">
                  <c:v>12.117000000000001</c:v>
                </c:pt>
                <c:pt idx="55">
                  <c:v>12.554</c:v>
                </c:pt>
                <c:pt idx="56">
                  <c:v>12.991</c:v>
                </c:pt>
                <c:pt idx="57">
                  <c:v>13.467000000000001</c:v>
                </c:pt>
                <c:pt idx="58">
                  <c:v>13.944000000000001</c:v>
                </c:pt>
                <c:pt idx="59">
                  <c:v>14.46</c:v>
                </c:pt>
                <c:pt idx="60">
                  <c:v>14.977</c:v>
                </c:pt>
                <c:pt idx="61">
                  <c:v>15.532999999999999</c:v>
                </c:pt>
                <c:pt idx="62">
                  <c:v>16.088999999999999</c:v>
                </c:pt>
                <c:pt idx="63">
                  <c:v>16.684999999999999</c:v>
                </c:pt>
                <c:pt idx="64">
                  <c:v>17.280999999999999</c:v>
                </c:pt>
                <c:pt idx="65">
                  <c:v>17.916</c:v>
                </c:pt>
                <c:pt idx="66">
                  <c:v>18.552</c:v>
                </c:pt>
                <c:pt idx="67">
                  <c:v>19.227</c:v>
                </c:pt>
                <c:pt idx="68">
                  <c:v>19.902000000000001</c:v>
                </c:pt>
                <c:pt idx="69">
                  <c:v>20.617000000000001</c:v>
                </c:pt>
                <c:pt idx="70">
                  <c:v>21.372</c:v>
                </c:pt>
                <c:pt idx="71">
                  <c:v>22.126999999999999</c:v>
                </c:pt>
                <c:pt idx="72">
                  <c:v>22.920999999999999</c:v>
                </c:pt>
                <c:pt idx="73">
                  <c:v>23.754999999999999</c:v>
                </c:pt>
                <c:pt idx="74">
                  <c:v>24.629000000000001</c:v>
                </c:pt>
                <c:pt idx="75">
                  <c:v>25.503</c:v>
                </c:pt>
                <c:pt idx="76">
                  <c:v>26.417000000000002</c:v>
                </c:pt>
                <c:pt idx="77">
                  <c:v>27.37</c:v>
                </c:pt>
                <c:pt idx="78">
                  <c:v>28.363</c:v>
                </c:pt>
                <c:pt idx="79">
                  <c:v>29.396000000000001</c:v>
                </c:pt>
                <c:pt idx="80">
                  <c:v>30.468</c:v>
                </c:pt>
                <c:pt idx="81">
                  <c:v>31.541</c:v>
                </c:pt>
                <c:pt idx="82">
                  <c:v>32.652999999999999</c:v>
                </c:pt>
                <c:pt idx="83">
                  <c:v>33.805</c:v>
                </c:pt>
                <c:pt idx="84">
                  <c:v>34.997</c:v>
                </c:pt>
                <c:pt idx="85">
                  <c:v>36.228000000000002</c:v>
                </c:pt>
                <c:pt idx="86">
                  <c:v>37.499000000000002</c:v>
                </c:pt>
                <c:pt idx="87">
                  <c:v>38.81</c:v>
                </c:pt>
                <c:pt idx="88">
                  <c:v>40.159999999999997</c:v>
                </c:pt>
                <c:pt idx="89">
                  <c:v>41.551000000000002</c:v>
                </c:pt>
                <c:pt idx="90">
                  <c:v>42.981000000000002</c:v>
                </c:pt>
              </c:numCache>
            </c:numRef>
          </c:xVal>
          <c:yVal>
            <c:numRef>
              <c:f>'NLDFT Des'!$E$8:$E$98</c:f>
              <c:numCache>
                <c:formatCode>General</c:formatCode>
                <c:ptCount val="91"/>
                <c:pt idx="0">
                  <c:v>7.4449000000000001E-2</c:v>
                </c:pt>
                <c:pt idx="1">
                  <c:v>7.1402999999999994E-2</c:v>
                </c:pt>
                <c:pt idx="2">
                  <c:v>6.8704000000000001E-2</c:v>
                </c:pt>
                <c:pt idx="3">
                  <c:v>7.5621999999999995E-2</c:v>
                </c:pt>
                <c:pt idx="4">
                  <c:v>8.7790999999999994E-2</c:v>
                </c:pt>
                <c:pt idx="5">
                  <c:v>9.8096000000000003E-2</c:v>
                </c:pt>
                <c:pt idx="6">
                  <c:v>0.10886999999999999</c:v>
                </c:pt>
                <c:pt idx="7">
                  <c:v>0.12014</c:v>
                </c:pt>
                <c:pt idx="8">
                  <c:v>0.13342999999999999</c:v>
                </c:pt>
                <c:pt idx="9">
                  <c:v>0.14918999999999999</c:v>
                </c:pt>
                <c:pt idx="10">
                  <c:v>0.16649</c:v>
                </c:pt>
                <c:pt idx="11">
                  <c:v>0.18279999999999999</c:v>
                </c:pt>
                <c:pt idx="12">
                  <c:v>0.15701999999999999</c:v>
                </c:pt>
                <c:pt idx="13">
                  <c:v>0.14291999999999999</c:v>
                </c:pt>
                <c:pt idx="14">
                  <c:v>0.15751000000000001</c:v>
                </c:pt>
                <c:pt idx="15">
                  <c:v>0.16832</c:v>
                </c:pt>
                <c:pt idx="16">
                  <c:v>0.17394000000000001</c:v>
                </c:pt>
                <c:pt idx="17">
                  <c:v>0.17460000000000001</c:v>
                </c:pt>
                <c:pt idx="18">
                  <c:v>0.17996999999999999</c:v>
                </c:pt>
                <c:pt idx="19">
                  <c:v>0.19836000000000001</c:v>
                </c:pt>
                <c:pt idx="20">
                  <c:v>0.21514</c:v>
                </c:pt>
                <c:pt idx="21">
                  <c:v>0.22316</c:v>
                </c:pt>
                <c:pt idx="22">
                  <c:v>0.20469000000000001</c:v>
                </c:pt>
                <c:pt idx="23">
                  <c:v>0.21088999999999999</c:v>
                </c:pt>
                <c:pt idx="24">
                  <c:v>0.25828000000000001</c:v>
                </c:pt>
                <c:pt idx="25">
                  <c:v>0.29265999999999998</c:v>
                </c:pt>
                <c:pt idx="26">
                  <c:v>0.31757000000000002</c:v>
                </c:pt>
                <c:pt idx="27">
                  <c:v>0.37222</c:v>
                </c:pt>
                <c:pt idx="28">
                  <c:v>0.44456000000000001</c:v>
                </c:pt>
                <c:pt idx="29">
                  <c:v>0.42602000000000001</c:v>
                </c:pt>
                <c:pt idx="30">
                  <c:v>0.39193</c:v>
                </c:pt>
                <c:pt idx="31">
                  <c:v>0.44028</c:v>
                </c:pt>
                <c:pt idx="32">
                  <c:v>0.51907000000000003</c:v>
                </c:pt>
                <c:pt idx="33">
                  <c:v>0.58153999999999995</c:v>
                </c:pt>
                <c:pt idx="34">
                  <c:v>0.62560000000000004</c:v>
                </c:pt>
                <c:pt idx="35">
                  <c:v>0.59702</c:v>
                </c:pt>
                <c:pt idx="36">
                  <c:v>0.59662000000000004</c:v>
                </c:pt>
                <c:pt idx="37">
                  <c:v>0.63927</c:v>
                </c:pt>
                <c:pt idx="38">
                  <c:v>0.64451999999999998</c:v>
                </c:pt>
                <c:pt idx="39">
                  <c:v>0.63790000000000002</c:v>
                </c:pt>
                <c:pt idx="40">
                  <c:v>0.64353000000000005</c:v>
                </c:pt>
                <c:pt idx="41">
                  <c:v>0.61533000000000004</c:v>
                </c:pt>
                <c:pt idx="42">
                  <c:v>0.59646999999999994</c:v>
                </c:pt>
                <c:pt idx="43">
                  <c:v>0.62753999999999999</c:v>
                </c:pt>
                <c:pt idx="44">
                  <c:v>0.64598</c:v>
                </c:pt>
                <c:pt idx="45">
                  <c:v>0.67518</c:v>
                </c:pt>
                <c:pt idx="46">
                  <c:v>0.76217000000000001</c:v>
                </c:pt>
                <c:pt idx="47">
                  <c:v>0.78115000000000001</c:v>
                </c:pt>
                <c:pt idx="48">
                  <c:v>0.75702999999999998</c:v>
                </c:pt>
                <c:pt idx="49">
                  <c:v>0.91830000000000001</c:v>
                </c:pt>
                <c:pt idx="50">
                  <c:v>1.0116000000000001</c:v>
                </c:pt>
                <c:pt idx="51">
                  <c:v>0.98572000000000004</c:v>
                </c:pt>
                <c:pt idx="52">
                  <c:v>1.0412999999999999</c:v>
                </c:pt>
                <c:pt idx="53">
                  <c:v>1.0486</c:v>
                </c:pt>
                <c:pt idx="54">
                  <c:v>1.0274000000000001</c:v>
                </c:pt>
                <c:pt idx="55">
                  <c:v>0.98829</c:v>
                </c:pt>
                <c:pt idx="56">
                  <c:v>1.0995999999999999</c:v>
                </c:pt>
                <c:pt idx="57">
                  <c:v>1.4136</c:v>
                </c:pt>
                <c:pt idx="58">
                  <c:v>1.4479</c:v>
                </c:pt>
                <c:pt idx="59">
                  <c:v>1.2442</c:v>
                </c:pt>
                <c:pt idx="60">
                  <c:v>1.2456</c:v>
                </c:pt>
                <c:pt idx="61">
                  <c:v>1.4423999999999999</c:v>
                </c:pt>
                <c:pt idx="62">
                  <c:v>1.5199</c:v>
                </c:pt>
                <c:pt idx="63">
                  <c:v>1.4638</c:v>
                </c:pt>
                <c:pt idx="64">
                  <c:v>1.2931999999999999</c:v>
                </c:pt>
                <c:pt idx="65">
                  <c:v>1.2198</c:v>
                </c:pt>
                <c:pt idx="66">
                  <c:v>1.2471000000000001</c:v>
                </c:pt>
                <c:pt idx="67">
                  <c:v>1.1205000000000001</c:v>
                </c:pt>
                <c:pt idx="68">
                  <c:v>1.0872999999999999</c:v>
                </c:pt>
                <c:pt idx="69">
                  <c:v>1.0938000000000001</c:v>
                </c:pt>
                <c:pt idx="70">
                  <c:v>0.97343000000000002</c:v>
                </c:pt>
                <c:pt idx="71">
                  <c:v>0.93111999999999995</c:v>
                </c:pt>
                <c:pt idx="72">
                  <c:v>0.99978</c:v>
                </c:pt>
                <c:pt idx="73">
                  <c:v>0.99658999999999998</c:v>
                </c:pt>
                <c:pt idx="74">
                  <c:v>0.95293000000000005</c:v>
                </c:pt>
                <c:pt idx="75">
                  <c:v>0.91739999999999999</c:v>
                </c:pt>
                <c:pt idx="76">
                  <c:v>1.0145999999999999</c:v>
                </c:pt>
                <c:pt idx="77">
                  <c:v>1.1740999999999999</c:v>
                </c:pt>
                <c:pt idx="78">
                  <c:v>1.2605</c:v>
                </c:pt>
                <c:pt idx="79">
                  <c:v>1.2826</c:v>
                </c:pt>
                <c:pt idx="80">
                  <c:v>1.1689000000000001</c:v>
                </c:pt>
                <c:pt idx="81">
                  <c:v>1.0294000000000001</c:v>
                </c:pt>
                <c:pt idx="82">
                  <c:v>1.0622</c:v>
                </c:pt>
                <c:pt idx="83">
                  <c:v>1.1237999999999999</c:v>
                </c:pt>
                <c:pt idx="84">
                  <c:v>0.97196000000000005</c:v>
                </c:pt>
                <c:pt idx="85">
                  <c:v>0.83731999999999995</c:v>
                </c:pt>
                <c:pt idx="86">
                  <c:v>0.91556000000000004</c:v>
                </c:pt>
                <c:pt idx="87">
                  <c:v>0.94562999999999997</c:v>
                </c:pt>
                <c:pt idx="88">
                  <c:v>0.80378000000000005</c:v>
                </c:pt>
                <c:pt idx="89">
                  <c:v>0.78583000000000003</c:v>
                </c:pt>
                <c:pt idx="90">
                  <c:v>0.86570000000000003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90-43E7-BC3C-A4DB74917FB9}"/>
            </c:ext>
          </c:extLst>
        </c:ser>
        <c:ser>
          <c:idx val="1"/>
          <c:order val="1"/>
          <c:tx>
            <c:v>BJH</c:v>
          </c:tx>
          <c:spPr>
            <a:ln w="12700"/>
          </c:spPr>
          <c:marker>
            <c:symbol val="square"/>
            <c:size val="7"/>
          </c:marker>
          <c:xVal>
            <c:numRef>
              <c:f>Des!$B$7:$B$59</c:f>
              <c:numCache>
                <c:formatCode>0.0</c:formatCode>
                <c:ptCount val="53"/>
                <c:pt idx="0">
                  <c:v>1.2012</c:v>
                </c:pt>
                <c:pt idx="1">
                  <c:v>1.4293</c:v>
                </c:pt>
                <c:pt idx="2">
                  <c:v>1.69</c:v>
                </c:pt>
                <c:pt idx="3">
                  <c:v>1.9363999999999999</c:v>
                </c:pt>
                <c:pt idx="4">
                  <c:v>2.1128</c:v>
                </c:pt>
                <c:pt idx="5">
                  <c:v>2.2153</c:v>
                </c:pt>
                <c:pt idx="6">
                  <c:v>2.3195000000000001</c:v>
                </c:pt>
                <c:pt idx="7">
                  <c:v>2.4256000000000002</c:v>
                </c:pt>
                <c:pt idx="8">
                  <c:v>2.5347</c:v>
                </c:pt>
                <c:pt idx="9">
                  <c:v>2.6208999999999998</c:v>
                </c:pt>
                <c:pt idx="10">
                  <c:v>2.6785000000000001</c:v>
                </c:pt>
                <c:pt idx="11">
                  <c:v>2.7378999999999998</c:v>
                </c:pt>
                <c:pt idx="12">
                  <c:v>2.7982</c:v>
                </c:pt>
                <c:pt idx="13">
                  <c:v>2.8595000000000002</c:v>
                </c:pt>
                <c:pt idx="14">
                  <c:v>2.9251999999999998</c:v>
                </c:pt>
                <c:pt idx="15">
                  <c:v>2.9866000000000001</c:v>
                </c:pt>
                <c:pt idx="16">
                  <c:v>3.0520999999999998</c:v>
                </c:pt>
                <c:pt idx="17">
                  <c:v>3.1198999999999999</c:v>
                </c:pt>
                <c:pt idx="18">
                  <c:v>3.1886999999999999</c:v>
                </c:pt>
                <c:pt idx="19">
                  <c:v>3.2618999999999998</c:v>
                </c:pt>
                <c:pt idx="20">
                  <c:v>3.3357999999999999</c:v>
                </c:pt>
                <c:pt idx="21">
                  <c:v>3.4133</c:v>
                </c:pt>
                <c:pt idx="22">
                  <c:v>3.4922</c:v>
                </c:pt>
                <c:pt idx="23">
                  <c:v>3.5718000000000001</c:v>
                </c:pt>
                <c:pt idx="24">
                  <c:v>3.6520000000000001</c:v>
                </c:pt>
                <c:pt idx="25">
                  <c:v>3.7359</c:v>
                </c:pt>
                <c:pt idx="26">
                  <c:v>3.8235999999999999</c:v>
                </c:pt>
                <c:pt idx="27">
                  <c:v>3.9117999999999999</c:v>
                </c:pt>
                <c:pt idx="28">
                  <c:v>3.9990999999999999</c:v>
                </c:pt>
                <c:pt idx="29">
                  <c:v>4.0990000000000002</c:v>
                </c:pt>
                <c:pt idx="30">
                  <c:v>4.2042999999999999</c:v>
                </c:pt>
                <c:pt idx="31">
                  <c:v>4.3078000000000003</c:v>
                </c:pt>
                <c:pt idx="32">
                  <c:v>4.4108999999999998</c:v>
                </c:pt>
                <c:pt idx="33">
                  <c:v>4.5212000000000003</c:v>
                </c:pt>
                <c:pt idx="34">
                  <c:v>4.6329000000000002</c:v>
                </c:pt>
                <c:pt idx="35">
                  <c:v>4.7541000000000002</c:v>
                </c:pt>
                <c:pt idx="36">
                  <c:v>4.8898000000000001</c:v>
                </c:pt>
                <c:pt idx="37">
                  <c:v>5.0221999999999998</c:v>
                </c:pt>
                <c:pt idx="38">
                  <c:v>5.1551999999999998</c:v>
                </c:pt>
                <c:pt idx="39">
                  <c:v>5.3686999999999996</c:v>
                </c:pt>
                <c:pt idx="40">
                  <c:v>5.6901999999999999</c:v>
                </c:pt>
                <c:pt idx="41">
                  <c:v>6.0449999999999999</c:v>
                </c:pt>
                <c:pt idx="42">
                  <c:v>6.4343000000000004</c:v>
                </c:pt>
                <c:pt idx="43">
                  <c:v>6.8673000000000002</c:v>
                </c:pt>
                <c:pt idx="44">
                  <c:v>7.3528000000000002</c:v>
                </c:pt>
                <c:pt idx="45">
                  <c:v>7.9138999999999999</c:v>
                </c:pt>
                <c:pt idx="46">
                  <c:v>8.5599000000000007</c:v>
                </c:pt>
                <c:pt idx="47">
                  <c:v>9.3058999999999994</c:v>
                </c:pt>
                <c:pt idx="48">
                  <c:v>10.190200000000001</c:v>
                </c:pt>
                <c:pt idx="49">
                  <c:v>12.4099</c:v>
                </c:pt>
                <c:pt idx="50">
                  <c:v>17.5029</c:v>
                </c:pt>
                <c:pt idx="51">
                  <c:v>30.9499</c:v>
                </c:pt>
                <c:pt idx="52">
                  <c:v>58.287300000000002</c:v>
                </c:pt>
              </c:numCache>
            </c:numRef>
          </c:xVal>
          <c:yVal>
            <c:numRef>
              <c:f>Des!$G$7:$G$59</c:f>
              <c:numCache>
                <c:formatCode>General</c:formatCode>
                <c:ptCount val="53"/>
                <c:pt idx="0">
                  <c:v>0.34693000000000002</c:v>
                </c:pt>
                <c:pt idx="1">
                  <c:v>0.34802</c:v>
                </c:pt>
                <c:pt idx="2">
                  <c:v>0.33923999999999999</c:v>
                </c:pt>
                <c:pt idx="3">
                  <c:v>0.33889999999999998</c:v>
                </c:pt>
                <c:pt idx="4">
                  <c:v>0.30014999999999997</c:v>
                </c:pt>
                <c:pt idx="5">
                  <c:v>0.27993000000000001</c:v>
                </c:pt>
                <c:pt idx="6">
                  <c:v>0.26988000000000001</c:v>
                </c:pt>
                <c:pt idx="7">
                  <c:v>0.31885999999999998</c:v>
                </c:pt>
                <c:pt idx="8">
                  <c:v>0.34366999999999998</c:v>
                </c:pt>
                <c:pt idx="9">
                  <c:v>0.17419999999999999</c:v>
                </c:pt>
                <c:pt idx="10">
                  <c:v>0.46639000000000003</c:v>
                </c:pt>
                <c:pt idx="11">
                  <c:v>0.16983000000000001</c:v>
                </c:pt>
                <c:pt idx="12">
                  <c:v>0.38972000000000001</c:v>
                </c:pt>
                <c:pt idx="13">
                  <c:v>0.18195</c:v>
                </c:pt>
                <c:pt idx="14">
                  <c:v>0.45562000000000002</c:v>
                </c:pt>
                <c:pt idx="15">
                  <c:v>0.45873000000000003</c:v>
                </c:pt>
                <c:pt idx="16">
                  <c:v>0.19802</c:v>
                </c:pt>
                <c:pt idx="17">
                  <c:v>0.42264000000000002</c:v>
                </c:pt>
                <c:pt idx="18">
                  <c:v>0.19303999999999999</c:v>
                </c:pt>
                <c:pt idx="19">
                  <c:v>0.37535000000000002</c:v>
                </c:pt>
                <c:pt idx="20">
                  <c:v>0.36231999999999998</c:v>
                </c:pt>
                <c:pt idx="21">
                  <c:v>0.41353000000000001</c:v>
                </c:pt>
                <c:pt idx="22">
                  <c:v>0.46929999999999999</c:v>
                </c:pt>
                <c:pt idx="23">
                  <c:v>0.26948</c:v>
                </c:pt>
                <c:pt idx="24">
                  <c:v>0.39843000000000001</c:v>
                </c:pt>
                <c:pt idx="25">
                  <c:v>0.46999000000000002</c:v>
                </c:pt>
                <c:pt idx="26">
                  <c:v>0.15704000000000001</c:v>
                </c:pt>
                <c:pt idx="27">
                  <c:v>0.52544000000000002</c:v>
                </c:pt>
                <c:pt idx="28">
                  <c:v>0.38666</c:v>
                </c:pt>
                <c:pt idx="29">
                  <c:v>0.28437000000000001</c:v>
                </c:pt>
                <c:pt idx="30">
                  <c:v>0.39127000000000001</c:v>
                </c:pt>
                <c:pt idx="31">
                  <c:v>0.46566000000000002</c:v>
                </c:pt>
                <c:pt idx="32">
                  <c:v>0.28332000000000002</c:v>
                </c:pt>
                <c:pt idx="33">
                  <c:v>0.34571000000000002</c:v>
                </c:pt>
                <c:pt idx="34">
                  <c:v>0.53171999999999997</c:v>
                </c:pt>
                <c:pt idx="35">
                  <c:v>0.19327</c:v>
                </c:pt>
                <c:pt idx="36">
                  <c:v>0.23621</c:v>
                </c:pt>
                <c:pt idx="37">
                  <c:v>0.41949999999999998</c:v>
                </c:pt>
                <c:pt idx="38">
                  <c:v>0.36767</c:v>
                </c:pt>
                <c:pt idx="39">
                  <c:v>0.47159000000000001</c:v>
                </c:pt>
                <c:pt idx="40">
                  <c:v>0.27698</c:v>
                </c:pt>
                <c:pt idx="41">
                  <c:v>0.33350999999999997</c:v>
                </c:pt>
                <c:pt idx="42">
                  <c:v>0.30120999999999998</c:v>
                </c:pt>
                <c:pt idx="43">
                  <c:v>0.40597</c:v>
                </c:pt>
                <c:pt idx="44">
                  <c:v>0.42503000000000002</c:v>
                </c:pt>
                <c:pt idx="45">
                  <c:v>0.41348000000000001</c:v>
                </c:pt>
                <c:pt idx="46">
                  <c:v>0.50361999999999996</c:v>
                </c:pt>
                <c:pt idx="47">
                  <c:v>0.53961000000000003</c:v>
                </c:pt>
                <c:pt idx="48">
                  <c:v>0.58035000000000003</c:v>
                </c:pt>
                <c:pt idx="49">
                  <c:v>0.79181000000000001</c:v>
                </c:pt>
                <c:pt idx="50">
                  <c:v>1.0834999999999999</c:v>
                </c:pt>
                <c:pt idx="51">
                  <c:v>1.0149999999999999</c:v>
                </c:pt>
                <c:pt idx="52">
                  <c:v>0.43914999999999998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90-43E7-BC3C-A4DB74917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5368990656482171"/>
          <c:y val="4.3999791206305577E-3"/>
          <c:w val="0.37329459050336677"/>
          <c:h val="0.2316936205712895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558829</xdr:colOff>
      <xdr:row>3</xdr:row>
      <xdr:rowOff>84630</xdr:rowOff>
    </xdr:from>
    <xdr:to>
      <xdr:col>10</xdr:col>
      <xdr:colOff>390829</xdr:colOff>
      <xdr:row>21</xdr:row>
      <xdr:rowOff>49980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2" name="Text Box 1">
          <a:extLst xmlns:a="http://schemas.openxmlformats.org/drawingml/2006/main">
            <a:ext uri="{FF2B5EF4-FFF2-40B4-BE49-F238E27FC236}">
              <a16:creationId xmlns:a16="http://schemas.microsoft.com/office/drawing/2014/main" id="{324E0C47-8964-7864-7A57-9365967F066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25</xdr:row>
      <xdr:rowOff>152400</xdr:rowOff>
    </xdr:from>
    <xdr:to>
      <xdr:col>14</xdr:col>
      <xdr:colOff>476250</xdr:colOff>
      <xdr:row>42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25</xdr:row>
      <xdr:rowOff>66675</xdr:rowOff>
    </xdr:from>
    <xdr:to>
      <xdr:col>15</xdr:col>
      <xdr:colOff>533400</xdr:colOff>
      <xdr:row>42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8</xdr:row>
      <xdr:rowOff>28575</xdr:rowOff>
    </xdr:from>
    <xdr:to>
      <xdr:col>15</xdr:col>
      <xdr:colOff>225700</xdr:colOff>
      <xdr:row>25</xdr:row>
      <xdr:rowOff>152675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28B0A2B-AB2A-4633-8E37-B7129A284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0</xdr:rowOff>
    </xdr:from>
    <xdr:to>
      <xdr:col>15</xdr:col>
      <xdr:colOff>435250</xdr:colOff>
      <xdr:row>23</xdr:row>
      <xdr:rowOff>124100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1C61582-8A22-4D0C-A453-CF84ED648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15</xdr:col>
      <xdr:colOff>435250</xdr:colOff>
      <xdr:row>48</xdr:row>
      <xdr:rowOff>124100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17E223-3A07-4FEE-AA7B-1854EF892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2"/>
  <sheetViews>
    <sheetView topLeftCell="A88" workbookViewId="0">
      <selection sqref="A1:M112"/>
    </sheetView>
  </sheetViews>
  <sheetFormatPr defaultRowHeight="12.5" x14ac:dyDescent="0.25"/>
  <cols>
    <col min="1" max="1" width="9.26953125" customWidth="1"/>
  </cols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174</v>
      </c>
    </row>
    <row r="7" spans="1:14" x14ac:dyDescent="0.25">
      <c r="A7" t="s">
        <v>94</v>
      </c>
      <c r="B7" t="s">
        <v>118</v>
      </c>
      <c r="C7" t="s">
        <v>177</v>
      </c>
      <c r="D7" t="s">
        <v>94</v>
      </c>
      <c r="E7" t="s">
        <v>118</v>
      </c>
      <c r="F7" t="s">
        <v>119</v>
      </c>
    </row>
    <row r="8" spans="1:14" x14ac:dyDescent="0.25">
      <c r="A8" t="s">
        <v>15</v>
      </c>
      <c r="B8" t="s">
        <v>16</v>
      </c>
      <c r="C8" t="s">
        <v>178</v>
      </c>
      <c r="D8" t="s">
        <v>179</v>
      </c>
      <c r="E8" t="s">
        <v>120</v>
      </c>
      <c r="F8" t="s">
        <v>180</v>
      </c>
      <c r="G8" s="3" t="s">
        <v>181</v>
      </c>
    </row>
    <row r="9" spans="1:14" x14ac:dyDescent="0.25">
      <c r="A9" t="s">
        <v>15</v>
      </c>
      <c r="B9" t="s">
        <v>17</v>
      </c>
      <c r="C9" t="s">
        <v>178</v>
      </c>
      <c r="D9" t="s">
        <v>179</v>
      </c>
      <c r="E9" t="s">
        <v>96</v>
      </c>
    </row>
    <row r="10" spans="1:14" x14ac:dyDescent="0.25">
      <c r="A10" t="s">
        <v>15</v>
      </c>
      <c r="B10" t="s">
        <v>121</v>
      </c>
      <c r="C10">
        <v>7.8200000000000006E-2</v>
      </c>
      <c r="D10" t="s">
        <v>18</v>
      </c>
    </row>
    <row r="11" spans="1:14" x14ac:dyDescent="0.25">
      <c r="A11" t="s">
        <v>13</v>
      </c>
      <c r="B11" t="s">
        <v>20</v>
      </c>
      <c r="C11">
        <v>1832.9</v>
      </c>
      <c r="D11" t="s">
        <v>122</v>
      </c>
      <c r="E11" t="s">
        <v>123</v>
      </c>
      <c r="F11" t="s">
        <v>124</v>
      </c>
      <c r="G11" t="s">
        <v>125</v>
      </c>
      <c r="H11" s="3">
        <v>44715</v>
      </c>
      <c r="I11" s="4">
        <v>0.79807870370370371</v>
      </c>
      <c r="J11" t="s">
        <v>27</v>
      </c>
      <c r="K11" t="s">
        <v>126</v>
      </c>
      <c r="L11" t="s">
        <v>28</v>
      </c>
      <c r="M11">
        <v>1</v>
      </c>
    </row>
    <row r="12" spans="1:14" x14ac:dyDescent="0.25">
      <c r="A12" t="s">
        <v>127</v>
      </c>
      <c r="B12" t="s">
        <v>128</v>
      </c>
      <c r="C12" t="s">
        <v>106</v>
      </c>
      <c r="D12" t="s">
        <v>129</v>
      </c>
      <c r="E12" s="1" t="s">
        <v>105</v>
      </c>
      <c r="F12" t="s">
        <v>182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4" x14ac:dyDescent="0.25">
      <c r="A13" t="s">
        <v>107</v>
      </c>
      <c r="B13" t="s">
        <v>108</v>
      </c>
      <c r="C13" s="5" t="s">
        <v>183</v>
      </c>
      <c r="D13" t="s">
        <v>109</v>
      </c>
      <c r="E13" s="1" t="s">
        <v>108</v>
      </c>
      <c r="F13" t="s">
        <v>184</v>
      </c>
    </row>
    <row r="14" spans="1:14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122</v>
      </c>
    </row>
    <row r="15" spans="1:14" x14ac:dyDescent="0.25">
      <c r="A15" t="s">
        <v>19</v>
      </c>
      <c r="B15" t="s">
        <v>20</v>
      </c>
      <c r="C15">
        <v>2</v>
      </c>
      <c r="D15" t="s">
        <v>21</v>
      </c>
      <c r="E15" t="s">
        <v>138</v>
      </c>
      <c r="F15">
        <v>150</v>
      </c>
      <c r="G15" t="s">
        <v>22</v>
      </c>
    </row>
    <row r="16" spans="1:14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175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t="s">
        <v>40</v>
      </c>
      <c r="E23" t="s">
        <v>41</v>
      </c>
    </row>
    <row r="24" spans="1:12" x14ac:dyDescent="0.25">
      <c r="B24" s="1" t="s">
        <v>2</v>
      </c>
    </row>
    <row r="25" spans="1:12" x14ac:dyDescent="0.25">
      <c r="B25" s="1" t="s">
        <v>3</v>
      </c>
      <c r="D25" s="1"/>
    </row>
    <row r="26" spans="1:12" x14ac:dyDescent="0.25">
      <c r="B26" s="1"/>
      <c r="D26" s="1"/>
    </row>
    <row r="27" spans="1:12" x14ac:dyDescent="0.25">
      <c r="B27" s="1">
        <v>9.7087200000000005E-3</v>
      </c>
      <c r="C27" s="1">
        <v>73.139399999999995</v>
      </c>
      <c r="D27" s="1"/>
      <c r="E27" s="1"/>
      <c r="F27" s="1"/>
      <c r="G27" s="1"/>
      <c r="H27" s="1"/>
    </row>
    <row r="28" spans="1:12" x14ac:dyDescent="0.25">
      <c r="B28" s="1">
        <v>2.1159399999999998E-2</v>
      </c>
      <c r="C28" s="1">
        <v>83.350499999999997</v>
      </c>
      <c r="D28" s="1"/>
      <c r="E28" s="1"/>
      <c r="F28" s="1"/>
      <c r="G28" s="1"/>
      <c r="H28" s="1"/>
    </row>
    <row r="29" spans="1:12" x14ac:dyDescent="0.25">
      <c r="B29" s="1">
        <v>3.9302700000000003E-2</v>
      </c>
      <c r="C29" s="1">
        <v>92.805499999999995</v>
      </c>
      <c r="D29" s="1"/>
      <c r="E29" s="1"/>
      <c r="F29" s="1"/>
      <c r="G29" s="1"/>
      <c r="H29" s="1"/>
    </row>
    <row r="30" spans="1:12" x14ac:dyDescent="0.25">
      <c r="B30" s="1">
        <v>4.9793299999999999E-2</v>
      </c>
      <c r="C30" s="1">
        <v>96.936899999999994</v>
      </c>
      <c r="D30" s="1"/>
      <c r="E30" s="1"/>
      <c r="F30" s="1"/>
      <c r="G30" s="1"/>
      <c r="H30" s="1"/>
    </row>
    <row r="31" spans="1:12" x14ac:dyDescent="0.25">
      <c r="B31" s="1">
        <v>7.5715400000000002E-2</v>
      </c>
      <c r="C31" s="1">
        <v>104.9525</v>
      </c>
      <c r="D31" s="1"/>
      <c r="E31" s="1"/>
      <c r="F31" s="1"/>
      <c r="G31" s="1"/>
      <c r="H31" s="1"/>
    </row>
    <row r="32" spans="1:12" x14ac:dyDescent="0.25">
      <c r="B32" s="1">
        <v>8.9722700000000002E-2</v>
      </c>
      <c r="C32" s="1">
        <v>108.5928</v>
      </c>
      <c r="D32" s="1"/>
      <c r="E32" s="1"/>
      <c r="F32" s="1"/>
      <c r="G32" s="1"/>
      <c r="H32" s="1"/>
    </row>
    <row r="33" spans="2:8" x14ac:dyDescent="0.25">
      <c r="B33" s="1">
        <v>0.14832500000000001</v>
      </c>
      <c r="C33" s="1">
        <v>120.7654</v>
      </c>
      <c r="D33" s="1"/>
      <c r="E33" s="1"/>
      <c r="F33" s="1"/>
      <c r="G33" s="1"/>
      <c r="H33" s="1"/>
    </row>
    <row r="34" spans="2:8" x14ac:dyDescent="0.25">
      <c r="B34" s="1">
        <v>0.19308500000000001</v>
      </c>
      <c r="C34" s="1">
        <v>128.9975</v>
      </c>
      <c r="D34" s="1"/>
      <c r="E34" s="1"/>
      <c r="F34" s="1"/>
      <c r="G34" s="1"/>
      <c r="H34" s="1"/>
    </row>
    <row r="35" spans="2:8" x14ac:dyDescent="0.25">
      <c r="B35" s="1">
        <v>0.24948500000000001</v>
      </c>
      <c r="C35" s="1">
        <v>137.4401</v>
      </c>
      <c r="D35" s="1"/>
      <c r="E35" s="1"/>
      <c r="F35" s="1"/>
      <c r="G35" s="1"/>
      <c r="H35" s="1"/>
    </row>
    <row r="36" spans="2:8" x14ac:dyDescent="0.25">
      <c r="B36" s="1">
        <v>0.29005199999999998</v>
      </c>
      <c r="C36" s="1">
        <v>144.10910000000001</v>
      </c>
      <c r="D36" s="1"/>
      <c r="E36" s="1"/>
      <c r="F36" s="1"/>
      <c r="G36" s="1"/>
      <c r="H36" s="1"/>
    </row>
    <row r="37" spans="2:8" x14ac:dyDescent="0.25">
      <c r="B37" s="1">
        <v>0.34977900000000001</v>
      </c>
      <c r="C37" s="1">
        <v>152.71530000000001</v>
      </c>
      <c r="D37" s="1"/>
      <c r="E37" s="1"/>
      <c r="F37" s="1"/>
      <c r="G37" s="1"/>
      <c r="H37" s="1"/>
    </row>
    <row r="38" spans="2:8" x14ac:dyDescent="0.25">
      <c r="B38" s="1">
        <v>0.39879100000000001</v>
      </c>
      <c r="C38" s="1">
        <v>161.29419999999999</v>
      </c>
      <c r="D38" s="1"/>
      <c r="E38" s="1"/>
      <c r="F38" s="1"/>
      <c r="G38" s="1"/>
      <c r="H38" s="1"/>
    </row>
    <row r="39" spans="2:8" x14ac:dyDescent="0.25">
      <c r="B39" s="1">
        <v>0.43926999999999999</v>
      </c>
      <c r="C39" s="1">
        <v>167.7851</v>
      </c>
      <c r="D39" s="1"/>
      <c r="E39" s="1"/>
      <c r="F39" s="1"/>
      <c r="G39" s="1"/>
      <c r="H39" s="1"/>
    </row>
    <row r="40" spans="2:8" x14ac:dyDescent="0.25">
      <c r="B40" s="1">
        <v>0.49140600000000001</v>
      </c>
      <c r="C40" s="1">
        <v>178.50559999999999</v>
      </c>
      <c r="D40" s="1"/>
      <c r="E40" s="1"/>
      <c r="F40" s="1"/>
      <c r="G40" s="1"/>
      <c r="H40" s="1"/>
    </row>
    <row r="41" spans="2:8" x14ac:dyDescent="0.25">
      <c r="B41" s="1">
        <v>0.52408500000000002</v>
      </c>
      <c r="C41" s="1">
        <v>184.51849999999999</v>
      </c>
      <c r="D41" s="1"/>
      <c r="E41" s="1"/>
      <c r="F41" s="1"/>
      <c r="G41" s="1"/>
      <c r="H41" s="1"/>
    </row>
    <row r="42" spans="2:8" x14ac:dyDescent="0.25">
      <c r="B42" s="1">
        <v>0.54955100000000001</v>
      </c>
      <c r="C42" s="1">
        <v>189.31139999999999</v>
      </c>
      <c r="D42" s="1"/>
      <c r="E42" s="1"/>
      <c r="F42" s="1"/>
      <c r="G42" s="1"/>
      <c r="H42" s="1"/>
    </row>
    <row r="43" spans="2:8" x14ac:dyDescent="0.25">
      <c r="B43" s="1">
        <v>0.57469999999999999</v>
      </c>
      <c r="C43" s="1">
        <v>195.75190000000001</v>
      </c>
      <c r="D43" s="1"/>
      <c r="E43" s="1"/>
      <c r="F43" s="1"/>
      <c r="G43" s="1"/>
      <c r="H43" s="1"/>
    </row>
    <row r="44" spans="2:8" x14ac:dyDescent="0.25">
      <c r="B44" s="1">
        <v>0.59998099999999999</v>
      </c>
      <c r="C44" s="1">
        <v>201.5616</v>
      </c>
      <c r="D44" s="1"/>
      <c r="E44" s="1"/>
      <c r="F44" s="1"/>
      <c r="G44" s="1"/>
      <c r="H44" s="1"/>
    </row>
    <row r="45" spans="2:8" x14ac:dyDescent="0.25">
      <c r="B45" s="1">
        <v>0.62406399999999995</v>
      </c>
      <c r="C45" s="1">
        <v>208.08959999999999</v>
      </c>
      <c r="D45" s="1"/>
      <c r="E45" s="1"/>
      <c r="F45" s="1"/>
      <c r="G45" s="1"/>
      <c r="H45" s="1"/>
    </row>
    <row r="46" spans="2:8" x14ac:dyDescent="0.25">
      <c r="B46" s="1">
        <v>0.64891200000000004</v>
      </c>
      <c r="C46" s="1">
        <v>214.27379999999999</v>
      </c>
      <c r="D46" s="1"/>
      <c r="E46" s="1"/>
      <c r="F46" s="1"/>
      <c r="G46" s="1"/>
      <c r="H46" s="1"/>
    </row>
    <row r="47" spans="2:8" x14ac:dyDescent="0.25">
      <c r="B47" s="1">
        <v>0.67413400000000001</v>
      </c>
      <c r="C47">
        <v>221.85589999999999</v>
      </c>
    </row>
    <row r="48" spans="2:8" x14ac:dyDescent="0.25">
      <c r="B48" s="1">
        <v>0.69939700000000005</v>
      </c>
      <c r="C48">
        <v>229.5428</v>
      </c>
    </row>
    <row r="49" spans="2:3" x14ac:dyDescent="0.25">
      <c r="B49" s="1">
        <v>0.724379</v>
      </c>
      <c r="C49">
        <v>238.1754</v>
      </c>
    </row>
    <row r="50" spans="2:3" x14ac:dyDescent="0.25">
      <c r="B50" s="1">
        <v>0.74923099999999998</v>
      </c>
      <c r="C50">
        <v>248.1112</v>
      </c>
    </row>
    <row r="51" spans="2:3" x14ac:dyDescent="0.25">
      <c r="B51" s="1">
        <v>0.77461899999999995</v>
      </c>
      <c r="C51">
        <v>259.47579999999999</v>
      </c>
    </row>
    <row r="52" spans="2:3" x14ac:dyDescent="0.25">
      <c r="B52" s="1">
        <v>0.79921500000000001</v>
      </c>
      <c r="C52">
        <v>273.00209999999998</v>
      </c>
    </row>
    <row r="53" spans="2:3" x14ac:dyDescent="0.25">
      <c r="B53" s="1">
        <v>0.82453699999999996</v>
      </c>
      <c r="C53">
        <v>290.36180000000002</v>
      </c>
    </row>
    <row r="54" spans="2:3" x14ac:dyDescent="0.25">
      <c r="B54" s="1">
        <v>0.84956900000000002</v>
      </c>
      <c r="C54">
        <v>315.0557</v>
      </c>
    </row>
    <row r="55" spans="2:3" x14ac:dyDescent="0.25">
      <c r="B55" s="1">
        <v>0.87373500000000004</v>
      </c>
      <c r="C55">
        <v>343.46749999999997</v>
      </c>
    </row>
    <row r="56" spans="2:3" x14ac:dyDescent="0.25">
      <c r="B56" s="1">
        <v>0.89986200000000005</v>
      </c>
      <c r="C56">
        <v>394.54559999999998</v>
      </c>
    </row>
    <row r="57" spans="2:3" x14ac:dyDescent="0.25">
      <c r="B57" s="1">
        <v>0.92372500000000002</v>
      </c>
      <c r="C57">
        <v>462.09339999999997</v>
      </c>
    </row>
    <row r="58" spans="2:3" x14ac:dyDescent="0.25">
      <c r="B58" s="1">
        <v>0.94904100000000002</v>
      </c>
      <c r="C58">
        <v>533.21709999999996</v>
      </c>
    </row>
    <row r="59" spans="2:3" x14ac:dyDescent="0.25">
      <c r="B59" s="1">
        <v>0.97385200000000005</v>
      </c>
      <c r="C59">
        <v>666.49829999999997</v>
      </c>
    </row>
    <row r="60" spans="2:3" x14ac:dyDescent="0.25">
      <c r="B60" s="1">
        <v>0.95086400000000004</v>
      </c>
      <c r="C60">
        <v>599.23009999999999</v>
      </c>
    </row>
    <row r="61" spans="2:3" x14ac:dyDescent="0.25">
      <c r="B61" s="1">
        <v>0.90048499999999998</v>
      </c>
      <c r="C61">
        <v>436.75049999999999</v>
      </c>
    </row>
    <row r="62" spans="2:3" x14ac:dyDescent="0.25">
      <c r="B62" s="1">
        <v>0.85100100000000001</v>
      </c>
      <c r="C62">
        <v>343.20960000000002</v>
      </c>
    </row>
    <row r="63" spans="2:3" x14ac:dyDescent="0.25">
      <c r="B63" s="1">
        <v>0.80100800000000005</v>
      </c>
      <c r="C63">
        <v>293.34100000000001</v>
      </c>
    </row>
    <row r="64" spans="2:3" x14ac:dyDescent="0.25">
      <c r="B64" s="1">
        <v>0.780941</v>
      </c>
      <c r="C64">
        <v>280.49790000000002</v>
      </c>
    </row>
    <row r="65" spans="2:3" x14ac:dyDescent="0.25">
      <c r="B65" s="1">
        <v>0.76104799999999995</v>
      </c>
      <c r="C65">
        <v>269.47519999999997</v>
      </c>
    </row>
    <row r="66" spans="2:3" x14ac:dyDescent="0.25">
      <c r="B66" s="1">
        <v>0.74109899999999995</v>
      </c>
      <c r="C66">
        <v>259.7704</v>
      </c>
    </row>
    <row r="67" spans="2:3" x14ac:dyDescent="0.25">
      <c r="B67" s="1">
        <v>0.72082400000000002</v>
      </c>
      <c r="C67">
        <v>251.76339999999999</v>
      </c>
    </row>
    <row r="68" spans="2:3" x14ac:dyDescent="0.25">
      <c r="B68" s="1">
        <v>0.700909</v>
      </c>
      <c r="C68">
        <v>244.27330000000001</v>
      </c>
    </row>
    <row r="69" spans="2:3" x14ac:dyDescent="0.25">
      <c r="B69" s="1">
        <v>0.68120499999999995</v>
      </c>
      <c r="C69">
        <v>237.49879999999999</v>
      </c>
    </row>
    <row r="70" spans="2:3" x14ac:dyDescent="0.25">
      <c r="B70" s="1">
        <v>0.66101600000000005</v>
      </c>
      <c r="C70">
        <v>231.9923</v>
      </c>
    </row>
    <row r="71" spans="2:3" x14ac:dyDescent="0.25">
      <c r="B71" s="1">
        <v>0.64108500000000002</v>
      </c>
      <c r="C71">
        <v>226.53299999999999</v>
      </c>
    </row>
    <row r="72" spans="2:3" x14ac:dyDescent="0.25">
      <c r="B72" s="1">
        <v>0.62026099999999995</v>
      </c>
      <c r="C72">
        <v>221.61519999999999</v>
      </c>
    </row>
    <row r="73" spans="2:3" x14ac:dyDescent="0.25">
      <c r="B73" s="1">
        <v>0.60031900000000005</v>
      </c>
      <c r="C73">
        <v>215.5187</v>
      </c>
    </row>
    <row r="74" spans="2:3" x14ac:dyDescent="0.25">
      <c r="B74" s="1">
        <v>0.59116199999999997</v>
      </c>
      <c r="C74">
        <v>213.17330000000001</v>
      </c>
    </row>
    <row r="75" spans="2:3" x14ac:dyDescent="0.25">
      <c r="B75" s="1">
        <v>0.58091000000000004</v>
      </c>
      <c r="C75">
        <v>210.39330000000001</v>
      </c>
    </row>
    <row r="76" spans="2:3" x14ac:dyDescent="0.25">
      <c r="B76" s="1">
        <v>0.57101800000000003</v>
      </c>
      <c r="C76">
        <v>208.43350000000001</v>
      </c>
    </row>
    <row r="77" spans="2:3" x14ac:dyDescent="0.25">
      <c r="B77" s="1">
        <v>0.559276</v>
      </c>
      <c r="C77">
        <v>206.3355</v>
      </c>
    </row>
    <row r="78" spans="2:3" x14ac:dyDescent="0.25">
      <c r="B78" s="1">
        <v>0.55096299999999998</v>
      </c>
      <c r="C78">
        <v>203.88630000000001</v>
      </c>
    </row>
    <row r="79" spans="2:3" x14ac:dyDescent="0.25">
      <c r="B79" s="1">
        <v>0.53995199999999999</v>
      </c>
      <c r="C79">
        <v>201.3956</v>
      </c>
    </row>
    <row r="80" spans="2:3" x14ac:dyDescent="0.25">
      <c r="B80" s="1">
        <v>0.53121099999999999</v>
      </c>
      <c r="C80">
        <v>199.6319</v>
      </c>
    </row>
    <row r="81" spans="2:3" x14ac:dyDescent="0.25">
      <c r="B81" s="1">
        <v>0.52073899999999995</v>
      </c>
      <c r="C81">
        <v>196.92099999999999</v>
      </c>
    </row>
    <row r="82" spans="2:3" x14ac:dyDescent="0.25">
      <c r="B82" s="1">
        <v>0.51125500000000001</v>
      </c>
      <c r="C82">
        <v>194.7261</v>
      </c>
    </row>
    <row r="83" spans="2:3" x14ac:dyDescent="0.25">
      <c r="B83" s="1">
        <v>0.49961800000000001</v>
      </c>
      <c r="C83">
        <v>192.46190000000001</v>
      </c>
    </row>
    <row r="84" spans="2:3" x14ac:dyDescent="0.25">
      <c r="B84" s="1">
        <v>0.49054999999999999</v>
      </c>
      <c r="C84">
        <v>190.4358</v>
      </c>
    </row>
    <row r="85" spans="2:3" x14ac:dyDescent="0.25">
      <c r="B85" s="1">
        <v>0.48087800000000003</v>
      </c>
      <c r="C85">
        <v>187.89320000000001</v>
      </c>
    </row>
    <row r="86" spans="2:3" x14ac:dyDescent="0.25">
      <c r="B86" s="1">
        <v>0.47098400000000001</v>
      </c>
      <c r="C86">
        <v>186.39959999999999</v>
      </c>
    </row>
    <row r="87" spans="2:3" x14ac:dyDescent="0.25">
      <c r="B87" s="1">
        <v>0.460808</v>
      </c>
      <c r="C87">
        <v>183.9555</v>
      </c>
    </row>
    <row r="88" spans="2:3" x14ac:dyDescent="0.25">
      <c r="B88" s="1">
        <v>0.45117099999999999</v>
      </c>
      <c r="C88">
        <v>181.8597</v>
      </c>
    </row>
    <row r="89" spans="2:3" x14ac:dyDescent="0.25">
      <c r="B89" s="1">
        <v>0.44127899999999998</v>
      </c>
      <c r="C89">
        <v>180.0856</v>
      </c>
    </row>
    <row r="90" spans="2:3" x14ac:dyDescent="0.25">
      <c r="B90" s="1">
        <v>0.43123</v>
      </c>
      <c r="C90">
        <v>177.74549999999999</v>
      </c>
    </row>
    <row r="91" spans="2:3" x14ac:dyDescent="0.25">
      <c r="B91" s="1">
        <v>0.42089399999999999</v>
      </c>
      <c r="C91">
        <v>175.51329999999999</v>
      </c>
    </row>
    <row r="92" spans="2:3" x14ac:dyDescent="0.25">
      <c r="B92" s="1">
        <v>0.41064000000000001</v>
      </c>
      <c r="C92">
        <v>173.45519999999999</v>
      </c>
    </row>
    <row r="93" spans="2:3" x14ac:dyDescent="0.25">
      <c r="B93" s="1">
        <v>0.40073300000000001</v>
      </c>
      <c r="C93">
        <v>171.446</v>
      </c>
    </row>
    <row r="94" spans="2:3" x14ac:dyDescent="0.25">
      <c r="B94" s="1">
        <v>0.39006299999999999</v>
      </c>
      <c r="C94">
        <v>169.7996</v>
      </c>
    </row>
    <row r="95" spans="2:3" x14ac:dyDescent="0.25">
      <c r="B95" s="1">
        <v>0.380936</v>
      </c>
      <c r="C95">
        <v>167.86490000000001</v>
      </c>
    </row>
    <row r="96" spans="2:3" x14ac:dyDescent="0.25">
      <c r="B96" s="1">
        <v>0.37001299999999998</v>
      </c>
      <c r="C96">
        <v>166.1789</v>
      </c>
    </row>
    <row r="97" spans="2:3" x14ac:dyDescent="0.25">
      <c r="B97" s="1">
        <v>0.36114499999999999</v>
      </c>
      <c r="C97">
        <v>164.24090000000001</v>
      </c>
    </row>
    <row r="98" spans="2:3" x14ac:dyDescent="0.25">
      <c r="B98" s="1">
        <v>0.35098499999999999</v>
      </c>
      <c r="C98">
        <v>162.03380000000001</v>
      </c>
    </row>
    <row r="99" spans="2:3" x14ac:dyDescent="0.25">
      <c r="B99" s="1">
        <v>0.34032499999999999</v>
      </c>
      <c r="C99">
        <v>160.4332</v>
      </c>
    </row>
    <row r="100" spans="2:3" x14ac:dyDescent="0.25">
      <c r="B100" s="1">
        <v>0.33115699999999998</v>
      </c>
      <c r="C100">
        <v>158.602</v>
      </c>
    </row>
    <row r="101" spans="2:3" x14ac:dyDescent="0.25">
      <c r="B101" s="1">
        <v>0.32033299999999998</v>
      </c>
      <c r="C101">
        <v>157.01</v>
      </c>
    </row>
    <row r="102" spans="2:3" x14ac:dyDescent="0.25">
      <c r="B102" s="1">
        <v>0.31112000000000001</v>
      </c>
      <c r="C102">
        <v>155.01089999999999</v>
      </c>
    </row>
    <row r="103" spans="2:3" x14ac:dyDescent="0.25">
      <c r="B103" s="1">
        <v>0.30049700000000001</v>
      </c>
      <c r="C103">
        <v>153.4308</v>
      </c>
    </row>
    <row r="104" spans="2:3" x14ac:dyDescent="0.25">
      <c r="B104" s="1">
        <v>0.28060099999999999</v>
      </c>
      <c r="C104">
        <v>149.68039999999999</v>
      </c>
    </row>
    <row r="105" spans="2:3" x14ac:dyDescent="0.25">
      <c r="B105" s="1">
        <v>0.26088099999999997</v>
      </c>
      <c r="C105">
        <v>146.04849999999999</v>
      </c>
    </row>
    <row r="106" spans="2:3" x14ac:dyDescent="0.25">
      <c r="B106" s="1">
        <v>0.24086399999999999</v>
      </c>
      <c r="C106">
        <v>142.5445</v>
      </c>
    </row>
    <row r="107" spans="2:3" x14ac:dyDescent="0.25">
      <c r="B107" s="1">
        <v>0.22073999999999999</v>
      </c>
      <c r="C107">
        <v>138.92060000000001</v>
      </c>
    </row>
    <row r="108" spans="2:3" x14ac:dyDescent="0.25">
      <c r="B108" s="1">
        <v>0.20047499999999999</v>
      </c>
      <c r="C108">
        <v>135.09780000000001</v>
      </c>
    </row>
    <row r="109" spans="2:3" x14ac:dyDescent="0.25">
      <c r="B109" s="1">
        <v>0.14943899999999999</v>
      </c>
      <c r="C109">
        <v>124.39319999999999</v>
      </c>
    </row>
    <row r="110" spans="2:3" x14ac:dyDescent="0.25">
      <c r="B110" s="1">
        <v>0.100909</v>
      </c>
      <c r="C110">
        <v>112.68519999999999</v>
      </c>
    </row>
    <row r="111" spans="2:3" x14ac:dyDescent="0.25">
      <c r="B111" s="1">
        <v>5.0773400000000003E-2</v>
      </c>
      <c r="C111">
        <v>96.632099999999994</v>
      </c>
    </row>
    <row r="112" spans="2:3" x14ac:dyDescent="0.25">
      <c r="B112" s="1">
        <v>2.62639E-2</v>
      </c>
      <c r="C112">
        <v>84.727500000000006</v>
      </c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workbookViewId="0">
      <selection activeCell="O20" sqref="O20"/>
    </sheetView>
  </sheetViews>
  <sheetFormatPr defaultRowHeight="12.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5" spans="1:18" x14ac:dyDescent="0.25">
      <c r="A5" s="1">
        <f>'Isotherm data'!B27</f>
        <v>9.7087200000000005E-3</v>
      </c>
      <c r="B5" s="1">
        <f>'Isotherm data'!C27</f>
        <v>73.139399999999995</v>
      </c>
      <c r="C5" s="1">
        <f>'Isotherm data'!B59</f>
        <v>0.97385200000000005</v>
      </c>
      <c r="D5" s="1">
        <f>'Isotherm data'!C59</f>
        <v>666.49829999999997</v>
      </c>
      <c r="F5" s="2"/>
      <c r="R5" s="1"/>
    </row>
    <row r="6" spans="1:18" x14ac:dyDescent="0.25">
      <c r="A6" s="1">
        <f>'Isotherm data'!B28</f>
        <v>2.1159399999999998E-2</v>
      </c>
      <c r="B6" s="1">
        <f>'Isotherm data'!C28</f>
        <v>83.350499999999997</v>
      </c>
      <c r="C6" s="1">
        <f>'Isotherm data'!B60</f>
        <v>0.95086400000000004</v>
      </c>
      <c r="D6" s="1">
        <f>'Isotherm data'!C60</f>
        <v>599.23009999999999</v>
      </c>
      <c r="R6" s="1"/>
    </row>
    <row r="7" spans="1:18" x14ac:dyDescent="0.25">
      <c r="A7" s="1">
        <f>'Isotherm data'!B29</f>
        <v>3.9302700000000003E-2</v>
      </c>
      <c r="B7" s="1">
        <f>'Isotherm data'!C29</f>
        <v>92.805499999999995</v>
      </c>
      <c r="C7" s="1">
        <f>'Isotherm data'!B61</f>
        <v>0.90048499999999998</v>
      </c>
      <c r="D7" s="1">
        <f>'Isotherm data'!C61</f>
        <v>436.75049999999999</v>
      </c>
      <c r="R7" s="1"/>
    </row>
    <row r="8" spans="1:18" x14ac:dyDescent="0.25">
      <c r="A8" s="1">
        <f>'Isotherm data'!B30</f>
        <v>4.9793299999999999E-2</v>
      </c>
      <c r="B8" s="1">
        <f>'Isotherm data'!C30</f>
        <v>96.936899999999994</v>
      </c>
      <c r="C8" s="1">
        <f>'Isotherm data'!B62</f>
        <v>0.85100100000000001</v>
      </c>
      <c r="D8" s="1">
        <f>'Isotherm data'!C62</f>
        <v>343.20960000000002</v>
      </c>
      <c r="R8" s="1"/>
    </row>
    <row r="9" spans="1:18" x14ac:dyDescent="0.25">
      <c r="A9" s="1">
        <f>'Isotherm data'!B31</f>
        <v>7.5715400000000002E-2</v>
      </c>
      <c r="B9" s="1">
        <f>'Isotherm data'!C31</f>
        <v>104.9525</v>
      </c>
      <c r="C9" s="1">
        <f>'Isotherm data'!B63</f>
        <v>0.80100800000000005</v>
      </c>
      <c r="D9" s="1">
        <f>'Isotherm data'!C63</f>
        <v>293.34100000000001</v>
      </c>
      <c r="R9" s="1"/>
    </row>
    <row r="10" spans="1:18" x14ac:dyDescent="0.25">
      <c r="A10" s="1">
        <f>'Isotherm data'!B32</f>
        <v>8.9722700000000002E-2</v>
      </c>
      <c r="B10" s="1">
        <f>'Isotherm data'!C32</f>
        <v>108.5928</v>
      </c>
      <c r="C10" s="1">
        <f>'Isotherm data'!B64</f>
        <v>0.780941</v>
      </c>
      <c r="D10" s="1">
        <f>'Isotherm data'!C64</f>
        <v>280.49790000000002</v>
      </c>
      <c r="R10" s="1"/>
    </row>
    <row r="11" spans="1:18" x14ac:dyDescent="0.25">
      <c r="A11" s="1">
        <f>'Isotherm data'!B33</f>
        <v>0.14832500000000001</v>
      </c>
      <c r="B11" s="1">
        <f>'Isotherm data'!C33</f>
        <v>120.7654</v>
      </c>
      <c r="C11" s="1">
        <f>'Isotherm data'!B65</f>
        <v>0.76104799999999995</v>
      </c>
      <c r="D11" s="1">
        <f>'Isotherm data'!C65</f>
        <v>269.47519999999997</v>
      </c>
      <c r="R11" s="1"/>
    </row>
    <row r="12" spans="1:18" x14ac:dyDescent="0.25">
      <c r="A12" s="1">
        <f>'Isotherm data'!B34</f>
        <v>0.19308500000000001</v>
      </c>
      <c r="B12" s="1">
        <f>'Isotherm data'!C34</f>
        <v>128.9975</v>
      </c>
      <c r="C12" s="1">
        <f>'Isotherm data'!B66</f>
        <v>0.74109899999999995</v>
      </c>
      <c r="D12" s="1">
        <f>'Isotherm data'!C66</f>
        <v>259.7704</v>
      </c>
      <c r="R12" s="1"/>
    </row>
    <row r="13" spans="1:18" x14ac:dyDescent="0.25">
      <c r="A13" s="1">
        <f>'Isotherm data'!B35</f>
        <v>0.24948500000000001</v>
      </c>
      <c r="B13" s="1">
        <f>'Isotherm data'!C35</f>
        <v>137.4401</v>
      </c>
      <c r="C13" s="1">
        <f>'Isotherm data'!B67</f>
        <v>0.72082400000000002</v>
      </c>
      <c r="D13" s="1">
        <f>'Isotherm data'!C67</f>
        <v>251.76339999999999</v>
      </c>
      <c r="R13" s="1"/>
    </row>
    <row r="14" spans="1:18" x14ac:dyDescent="0.25">
      <c r="A14" s="1">
        <f>'Isotherm data'!B36</f>
        <v>0.29005199999999998</v>
      </c>
      <c r="B14" s="1">
        <f>'Isotherm data'!C36</f>
        <v>144.10910000000001</v>
      </c>
      <c r="C14" s="1">
        <f>'Isotherm data'!B68</f>
        <v>0.700909</v>
      </c>
      <c r="D14" s="1">
        <f>'Isotherm data'!C68</f>
        <v>244.27330000000001</v>
      </c>
      <c r="R14" s="1"/>
    </row>
    <row r="15" spans="1:18" x14ac:dyDescent="0.25">
      <c r="A15" s="1">
        <f>'Isotherm data'!B37</f>
        <v>0.34977900000000001</v>
      </c>
      <c r="B15" s="1">
        <f>'Isotherm data'!C37</f>
        <v>152.71530000000001</v>
      </c>
      <c r="C15" s="1">
        <f>'Isotherm data'!B69</f>
        <v>0.68120499999999995</v>
      </c>
      <c r="D15" s="1">
        <f>'Isotherm data'!C69</f>
        <v>237.49879999999999</v>
      </c>
      <c r="R15" s="1"/>
    </row>
    <row r="16" spans="1:18" x14ac:dyDescent="0.25">
      <c r="A16" s="1">
        <f>'Isotherm data'!B38</f>
        <v>0.39879100000000001</v>
      </c>
      <c r="B16" s="1">
        <f>'Isotherm data'!C38</f>
        <v>161.29419999999999</v>
      </c>
      <c r="C16" s="1">
        <f>'Isotherm data'!B70</f>
        <v>0.66101600000000005</v>
      </c>
      <c r="D16" s="1">
        <f>'Isotherm data'!C70</f>
        <v>231.9923</v>
      </c>
      <c r="R16" s="1"/>
    </row>
    <row r="17" spans="1:18" x14ac:dyDescent="0.25">
      <c r="A17" s="1">
        <f>'Isotherm data'!B39</f>
        <v>0.43926999999999999</v>
      </c>
      <c r="B17" s="1">
        <f>'Isotherm data'!C39</f>
        <v>167.7851</v>
      </c>
      <c r="C17" s="1">
        <f>'Isotherm data'!B71</f>
        <v>0.64108500000000002</v>
      </c>
      <c r="D17" s="1">
        <f>'Isotherm data'!C71</f>
        <v>226.53299999999999</v>
      </c>
      <c r="R17" s="1"/>
    </row>
    <row r="18" spans="1:18" x14ac:dyDescent="0.25">
      <c r="A18" s="1">
        <f>'Isotherm data'!B40</f>
        <v>0.49140600000000001</v>
      </c>
      <c r="B18" s="1">
        <f>'Isotherm data'!C40</f>
        <v>178.50559999999999</v>
      </c>
      <c r="C18" s="1">
        <f>'Isotherm data'!B72</f>
        <v>0.62026099999999995</v>
      </c>
      <c r="D18" s="1">
        <f>'Isotherm data'!C72</f>
        <v>221.61519999999999</v>
      </c>
      <c r="R18" s="1"/>
    </row>
    <row r="19" spans="1:18" x14ac:dyDescent="0.25">
      <c r="A19" s="1">
        <f>'Isotherm data'!B41</f>
        <v>0.52408500000000002</v>
      </c>
      <c r="B19" s="1">
        <f>'Isotherm data'!C41</f>
        <v>184.51849999999999</v>
      </c>
      <c r="C19" s="1">
        <f>'Isotherm data'!B73</f>
        <v>0.60031900000000005</v>
      </c>
      <c r="D19" s="1">
        <f>'Isotherm data'!C73</f>
        <v>215.5187</v>
      </c>
      <c r="R19" s="1"/>
    </row>
    <row r="20" spans="1:18" x14ac:dyDescent="0.25">
      <c r="A20" s="1">
        <f>'Isotherm data'!B42</f>
        <v>0.54955100000000001</v>
      </c>
      <c r="B20" s="1">
        <f>'Isotherm data'!C42</f>
        <v>189.31139999999999</v>
      </c>
      <c r="C20" s="1">
        <f>'Isotherm data'!B74</f>
        <v>0.59116199999999997</v>
      </c>
      <c r="D20" s="1">
        <f>'Isotherm data'!C74</f>
        <v>213.17330000000001</v>
      </c>
      <c r="R20" s="1"/>
    </row>
    <row r="21" spans="1:18" x14ac:dyDescent="0.25">
      <c r="A21" s="1">
        <f>'Isotherm data'!B43</f>
        <v>0.57469999999999999</v>
      </c>
      <c r="B21" s="1">
        <f>'Isotherm data'!C43</f>
        <v>195.75190000000001</v>
      </c>
      <c r="C21" s="1">
        <f>'Isotherm data'!B75</f>
        <v>0.58091000000000004</v>
      </c>
      <c r="D21" s="1">
        <f>'Isotherm data'!C75</f>
        <v>210.39330000000001</v>
      </c>
      <c r="R21" s="1"/>
    </row>
    <row r="22" spans="1:18" x14ac:dyDescent="0.25">
      <c r="A22" s="1">
        <f>'Isotherm data'!B44</f>
        <v>0.59998099999999999</v>
      </c>
      <c r="B22" s="1">
        <f>'Isotherm data'!C44</f>
        <v>201.5616</v>
      </c>
      <c r="C22" s="1">
        <f>'Isotherm data'!B76</f>
        <v>0.57101800000000003</v>
      </c>
      <c r="D22" s="1">
        <f>'Isotherm data'!C76</f>
        <v>208.43350000000001</v>
      </c>
      <c r="R22" s="1"/>
    </row>
    <row r="23" spans="1:18" x14ac:dyDescent="0.25">
      <c r="A23" s="1">
        <f>'Isotherm data'!B45</f>
        <v>0.62406399999999995</v>
      </c>
      <c r="B23" s="1">
        <f>'Isotherm data'!C45</f>
        <v>208.08959999999999</v>
      </c>
      <c r="C23" s="1">
        <f>'Isotherm data'!B77</f>
        <v>0.559276</v>
      </c>
      <c r="D23" s="1">
        <f>'Isotherm data'!C77</f>
        <v>206.3355</v>
      </c>
      <c r="R23" s="1"/>
    </row>
    <row r="24" spans="1:18" x14ac:dyDescent="0.25">
      <c r="A24" s="1">
        <f>'Isotherm data'!B46</f>
        <v>0.64891200000000004</v>
      </c>
      <c r="B24" s="1">
        <f>'Isotherm data'!C46</f>
        <v>214.27379999999999</v>
      </c>
      <c r="C24" s="1">
        <f>'Isotherm data'!B78</f>
        <v>0.55096299999999998</v>
      </c>
      <c r="D24" s="1">
        <f>'Isotherm data'!C78</f>
        <v>203.88630000000001</v>
      </c>
      <c r="R24" s="1"/>
    </row>
    <row r="25" spans="1:18" x14ac:dyDescent="0.25">
      <c r="A25" s="1">
        <f>'Isotherm data'!B47</f>
        <v>0.67413400000000001</v>
      </c>
      <c r="B25" s="1">
        <f>'Isotherm data'!C47</f>
        <v>221.85589999999999</v>
      </c>
      <c r="C25" s="1">
        <f>'Isotherm data'!B79</f>
        <v>0.53995199999999999</v>
      </c>
      <c r="D25" s="1">
        <f>'Isotherm data'!C79</f>
        <v>201.3956</v>
      </c>
      <c r="R25" s="1"/>
    </row>
    <row r="26" spans="1:18" x14ac:dyDescent="0.25">
      <c r="A26" s="1">
        <f>'Isotherm data'!B48</f>
        <v>0.69939700000000005</v>
      </c>
      <c r="B26" s="1">
        <f>'Isotherm data'!C48</f>
        <v>229.5428</v>
      </c>
      <c r="C26" s="1">
        <f>'Isotherm data'!B80</f>
        <v>0.53121099999999999</v>
      </c>
      <c r="D26" s="1">
        <f>'Isotherm data'!C80</f>
        <v>199.6319</v>
      </c>
      <c r="R26" s="1"/>
    </row>
    <row r="27" spans="1:18" x14ac:dyDescent="0.25">
      <c r="A27" s="1">
        <f>'Isotherm data'!B49</f>
        <v>0.724379</v>
      </c>
      <c r="B27" s="1">
        <f>'Isotherm data'!C49</f>
        <v>238.1754</v>
      </c>
      <c r="C27" s="1">
        <f>'Isotherm data'!B81</f>
        <v>0.52073899999999995</v>
      </c>
      <c r="D27" s="1">
        <f>'Isotherm data'!C81</f>
        <v>196.92099999999999</v>
      </c>
      <c r="R27" s="1"/>
    </row>
    <row r="28" spans="1:18" x14ac:dyDescent="0.25">
      <c r="A28" s="1">
        <f>'Isotherm data'!B50</f>
        <v>0.74923099999999998</v>
      </c>
      <c r="B28" s="1">
        <f>'Isotherm data'!C50</f>
        <v>248.1112</v>
      </c>
      <c r="C28" s="1">
        <f>'Isotherm data'!B82</f>
        <v>0.51125500000000001</v>
      </c>
      <c r="D28" s="1">
        <f>'Isotherm data'!C82</f>
        <v>194.7261</v>
      </c>
      <c r="R28" s="1"/>
    </row>
    <row r="29" spans="1:18" x14ac:dyDescent="0.25">
      <c r="A29" s="1">
        <f>'Isotherm data'!B51</f>
        <v>0.77461899999999995</v>
      </c>
      <c r="B29" s="1">
        <f>'Isotherm data'!C51</f>
        <v>259.47579999999999</v>
      </c>
      <c r="C29" s="1">
        <f>'Isotherm data'!B83</f>
        <v>0.49961800000000001</v>
      </c>
      <c r="D29" s="1">
        <f>'Isotherm data'!C83</f>
        <v>192.46190000000001</v>
      </c>
      <c r="R29" s="1"/>
    </row>
    <row r="30" spans="1:18" x14ac:dyDescent="0.25">
      <c r="A30" s="1">
        <f>'Isotherm data'!B52</f>
        <v>0.79921500000000001</v>
      </c>
      <c r="B30" s="1">
        <f>'Isotherm data'!C52</f>
        <v>273.00209999999998</v>
      </c>
      <c r="C30" s="1">
        <f>'Isotherm data'!B84</f>
        <v>0.49054999999999999</v>
      </c>
      <c r="D30" s="1">
        <f>'Isotherm data'!C84</f>
        <v>190.4358</v>
      </c>
      <c r="R30" s="1"/>
    </row>
    <row r="31" spans="1:18" x14ac:dyDescent="0.25">
      <c r="A31" s="1">
        <f>'Isotherm data'!B53</f>
        <v>0.82453699999999996</v>
      </c>
      <c r="B31" s="1">
        <f>'Isotherm data'!C53</f>
        <v>290.36180000000002</v>
      </c>
      <c r="C31" s="1">
        <f>'Isotherm data'!B85</f>
        <v>0.48087800000000003</v>
      </c>
      <c r="D31" s="1">
        <f>'Isotherm data'!C85</f>
        <v>187.89320000000001</v>
      </c>
      <c r="R31" s="1"/>
    </row>
    <row r="32" spans="1:18" x14ac:dyDescent="0.25">
      <c r="A32" s="1">
        <f>'Isotherm data'!B54</f>
        <v>0.84956900000000002</v>
      </c>
      <c r="B32" s="1">
        <f>'Isotherm data'!C54</f>
        <v>315.0557</v>
      </c>
      <c r="C32" s="1">
        <f>'Isotherm data'!B86</f>
        <v>0.47098400000000001</v>
      </c>
      <c r="D32" s="1">
        <f>'Isotherm data'!C86</f>
        <v>186.39959999999999</v>
      </c>
      <c r="R32" s="1"/>
    </row>
    <row r="33" spans="1:18" x14ac:dyDescent="0.25">
      <c r="A33" s="1">
        <f>'Isotherm data'!B55</f>
        <v>0.87373500000000004</v>
      </c>
      <c r="B33" s="1">
        <f>'Isotherm data'!C55</f>
        <v>343.46749999999997</v>
      </c>
      <c r="C33" s="1">
        <f>'Isotherm data'!B87</f>
        <v>0.460808</v>
      </c>
      <c r="D33" s="1">
        <f>'Isotherm data'!C87</f>
        <v>183.9555</v>
      </c>
      <c r="R33" s="1"/>
    </row>
    <row r="34" spans="1:18" x14ac:dyDescent="0.25">
      <c r="A34" s="1">
        <f>'Isotherm data'!B56</f>
        <v>0.89986200000000005</v>
      </c>
      <c r="B34" s="1">
        <f>'Isotherm data'!C56</f>
        <v>394.54559999999998</v>
      </c>
      <c r="C34" s="1">
        <f>'Isotherm data'!B88</f>
        <v>0.45117099999999999</v>
      </c>
      <c r="D34" s="1">
        <f>'Isotherm data'!C88</f>
        <v>181.8597</v>
      </c>
      <c r="R34" s="1"/>
    </row>
    <row r="35" spans="1:18" x14ac:dyDescent="0.25">
      <c r="A35" s="1">
        <f>'Isotherm data'!B57</f>
        <v>0.92372500000000002</v>
      </c>
      <c r="B35" s="1">
        <f>'Isotherm data'!C57</f>
        <v>462.09339999999997</v>
      </c>
      <c r="C35" s="1">
        <f>'Isotherm data'!B89</f>
        <v>0.44127899999999998</v>
      </c>
      <c r="D35" s="1">
        <f>'Isotherm data'!C89</f>
        <v>180.0856</v>
      </c>
      <c r="R35" s="1"/>
    </row>
    <row r="36" spans="1:18" x14ac:dyDescent="0.25">
      <c r="A36" s="1">
        <f>'Isotherm data'!B58</f>
        <v>0.94904100000000002</v>
      </c>
      <c r="B36" s="1">
        <f>'Isotherm data'!C58</f>
        <v>533.21709999999996</v>
      </c>
      <c r="C36" s="1">
        <f>'Isotherm data'!B90</f>
        <v>0.43123</v>
      </c>
      <c r="D36" s="1">
        <f>'Isotherm data'!C90</f>
        <v>177.74549999999999</v>
      </c>
      <c r="R36" s="1"/>
    </row>
    <row r="37" spans="1:18" x14ac:dyDescent="0.25">
      <c r="A37" s="1">
        <f>'Isotherm data'!B59</f>
        <v>0.97385200000000005</v>
      </c>
      <c r="B37" s="1">
        <f>'Isotherm data'!C59</f>
        <v>666.49829999999997</v>
      </c>
      <c r="C37" s="1">
        <f>'Isotherm data'!B91</f>
        <v>0.42089399999999999</v>
      </c>
      <c r="D37" s="1">
        <f>'Isotherm data'!C91</f>
        <v>175.51329999999999</v>
      </c>
      <c r="R37" s="1"/>
    </row>
    <row r="38" spans="1:18" x14ac:dyDescent="0.25">
      <c r="A38" s="1"/>
      <c r="B38" s="1"/>
      <c r="C38" s="1">
        <f>'Isotherm data'!B92</f>
        <v>0.41064000000000001</v>
      </c>
      <c r="D38" s="1">
        <f>'Isotherm data'!C92</f>
        <v>173.45519999999999</v>
      </c>
      <c r="R38" s="1"/>
    </row>
    <row r="39" spans="1:18" x14ac:dyDescent="0.25">
      <c r="A39" s="1"/>
      <c r="B39" s="1"/>
      <c r="C39" s="1">
        <f>'Isotherm data'!B93</f>
        <v>0.40073300000000001</v>
      </c>
      <c r="D39" s="1">
        <f>'Isotherm data'!C93</f>
        <v>171.446</v>
      </c>
      <c r="R39" s="1"/>
    </row>
    <row r="40" spans="1:18" x14ac:dyDescent="0.25">
      <c r="A40" s="1"/>
      <c r="B40" s="1"/>
      <c r="C40" s="1">
        <f>'Isotherm data'!B94</f>
        <v>0.39006299999999999</v>
      </c>
      <c r="D40" s="1">
        <f>'Isotherm data'!C94</f>
        <v>169.7996</v>
      </c>
      <c r="R40" s="1"/>
    </row>
    <row r="41" spans="1:18" x14ac:dyDescent="0.25">
      <c r="A41" s="1"/>
      <c r="B41" s="1"/>
      <c r="C41" s="1">
        <f>'Isotherm data'!B95</f>
        <v>0.380936</v>
      </c>
      <c r="D41" s="1">
        <f>'Isotherm data'!C95</f>
        <v>167.86490000000001</v>
      </c>
      <c r="R41" s="1"/>
    </row>
    <row r="42" spans="1:18" x14ac:dyDescent="0.25">
      <c r="A42" s="1"/>
      <c r="B42" s="1"/>
      <c r="C42" s="1">
        <f>'Isotherm data'!B96</f>
        <v>0.37001299999999998</v>
      </c>
      <c r="D42" s="1">
        <f>'Isotherm data'!C96</f>
        <v>166.1789</v>
      </c>
      <c r="R42" s="1"/>
    </row>
    <row r="43" spans="1:18" x14ac:dyDescent="0.25">
      <c r="A43" s="1"/>
      <c r="B43" s="1"/>
      <c r="C43" s="1">
        <f>'Isotherm data'!B97</f>
        <v>0.36114499999999999</v>
      </c>
      <c r="D43" s="1">
        <f>'Isotherm data'!C97</f>
        <v>164.24090000000001</v>
      </c>
      <c r="R43" s="1"/>
    </row>
    <row r="44" spans="1:18" x14ac:dyDescent="0.25">
      <c r="A44" s="1"/>
      <c r="B44" s="1"/>
      <c r="C44" s="1">
        <f>'Isotherm data'!B98</f>
        <v>0.35098499999999999</v>
      </c>
      <c r="D44" s="1">
        <f>'Isotherm data'!C98</f>
        <v>162.03380000000001</v>
      </c>
      <c r="R44" s="1"/>
    </row>
    <row r="45" spans="1:18" x14ac:dyDescent="0.25">
      <c r="A45" s="1"/>
      <c r="B45" s="1"/>
      <c r="C45" s="1">
        <f>'Isotherm data'!B99</f>
        <v>0.34032499999999999</v>
      </c>
      <c r="D45" s="1">
        <f>'Isotherm data'!C99</f>
        <v>160.4332</v>
      </c>
      <c r="R45" s="1"/>
    </row>
    <row r="46" spans="1:18" x14ac:dyDescent="0.25">
      <c r="A46" s="1"/>
      <c r="B46" s="1"/>
      <c r="C46" s="1">
        <f>'Isotherm data'!B100</f>
        <v>0.33115699999999998</v>
      </c>
      <c r="D46" s="1">
        <f>'Isotherm data'!C100</f>
        <v>158.602</v>
      </c>
      <c r="R46" s="1"/>
    </row>
    <row r="47" spans="1:18" x14ac:dyDescent="0.25">
      <c r="A47" s="1"/>
      <c r="B47" s="1"/>
      <c r="C47" s="1">
        <f>'Isotherm data'!B101</f>
        <v>0.32033299999999998</v>
      </c>
      <c r="D47" s="1">
        <f>'Isotherm data'!C101</f>
        <v>157.01</v>
      </c>
      <c r="R47" s="1"/>
    </row>
    <row r="48" spans="1:18" x14ac:dyDescent="0.25">
      <c r="A48" s="1"/>
      <c r="C48" s="1">
        <f>'Isotherm data'!B102</f>
        <v>0.31112000000000001</v>
      </c>
      <c r="D48" s="1">
        <f>'Isotherm data'!C102</f>
        <v>155.01089999999999</v>
      </c>
      <c r="R48" s="1"/>
    </row>
    <row r="49" spans="1:18" x14ac:dyDescent="0.25">
      <c r="A49" s="1"/>
      <c r="C49" s="1">
        <f>'Isotherm data'!B103</f>
        <v>0.30049700000000001</v>
      </c>
      <c r="D49" s="1">
        <f>'Isotherm data'!C103</f>
        <v>153.4308</v>
      </c>
      <c r="R49" s="1"/>
    </row>
    <row r="50" spans="1:18" x14ac:dyDescent="0.25">
      <c r="A50" s="1"/>
      <c r="C50" s="1">
        <f>'Isotherm data'!B104</f>
        <v>0.28060099999999999</v>
      </c>
      <c r="D50" s="1">
        <f>'Isotherm data'!C104</f>
        <v>149.68039999999999</v>
      </c>
      <c r="R50" s="1"/>
    </row>
    <row r="51" spans="1:18" x14ac:dyDescent="0.25">
      <c r="A51" s="1"/>
      <c r="C51" s="1">
        <f>'Isotherm data'!B105</f>
        <v>0.26088099999999997</v>
      </c>
      <c r="D51" s="1">
        <f>'Isotherm data'!C105</f>
        <v>146.04849999999999</v>
      </c>
      <c r="R51" s="1"/>
    </row>
    <row r="52" spans="1:18" x14ac:dyDescent="0.25">
      <c r="A52" s="1"/>
      <c r="C52" s="1">
        <f>'Isotherm data'!B106</f>
        <v>0.24086399999999999</v>
      </c>
      <c r="D52" s="1">
        <f>'Isotherm data'!C106</f>
        <v>142.5445</v>
      </c>
      <c r="R52" s="1"/>
    </row>
    <row r="53" spans="1:18" x14ac:dyDescent="0.25">
      <c r="A53" s="1"/>
      <c r="C53" s="1">
        <f>'Isotherm data'!B107</f>
        <v>0.22073999999999999</v>
      </c>
      <c r="D53" s="1">
        <f>'Isotherm data'!C107</f>
        <v>138.92060000000001</v>
      </c>
      <c r="R53" s="1"/>
    </row>
    <row r="54" spans="1:18" x14ac:dyDescent="0.25">
      <c r="A54" s="1"/>
      <c r="C54" s="1">
        <f>'Isotherm data'!B108</f>
        <v>0.20047499999999999</v>
      </c>
      <c r="D54" s="1">
        <f>'Isotherm data'!C108</f>
        <v>135.09780000000001</v>
      </c>
      <c r="R54" s="1"/>
    </row>
    <row r="55" spans="1:18" x14ac:dyDescent="0.25">
      <c r="A55" s="1"/>
      <c r="C55" s="1">
        <f>'Isotherm data'!B109</f>
        <v>0.14943899999999999</v>
      </c>
      <c r="D55" s="1">
        <f>'Isotherm data'!C109</f>
        <v>124.39319999999999</v>
      </c>
      <c r="R55" s="1"/>
    </row>
    <row r="56" spans="1:18" x14ac:dyDescent="0.25">
      <c r="A56" s="1"/>
      <c r="C56" s="1">
        <f>'Isotherm data'!B110</f>
        <v>0.100909</v>
      </c>
      <c r="D56" s="1">
        <f>'Isotherm data'!C110</f>
        <v>112.68519999999999</v>
      </c>
      <c r="R56" s="1"/>
    </row>
    <row r="57" spans="1:18" x14ac:dyDescent="0.25">
      <c r="A57" s="1"/>
      <c r="C57" s="1">
        <f>'Isotherm data'!B111</f>
        <v>5.0773400000000003E-2</v>
      </c>
      <c r="D57" s="1">
        <f>'Isotherm data'!C111</f>
        <v>96.632099999999994</v>
      </c>
      <c r="R57" s="1"/>
    </row>
    <row r="58" spans="1:18" x14ac:dyDescent="0.25">
      <c r="A58" s="1"/>
      <c r="C58" s="1">
        <f>'Isotherm data'!B112</f>
        <v>2.62639E-2</v>
      </c>
      <c r="D58" s="1">
        <f>'Isotherm data'!C112</f>
        <v>84.727500000000006</v>
      </c>
      <c r="R58" s="1"/>
    </row>
    <row r="59" spans="1:18" x14ac:dyDescent="0.25">
      <c r="A59" s="1"/>
      <c r="C59" s="1"/>
      <c r="D59" s="1"/>
      <c r="R59" s="1"/>
    </row>
    <row r="60" spans="1:18" x14ac:dyDescent="0.25">
      <c r="A60" s="1"/>
      <c r="C60" s="1"/>
      <c r="D60" s="1"/>
      <c r="R60" s="1"/>
    </row>
    <row r="61" spans="1:18" x14ac:dyDescent="0.25">
      <c r="A61" s="1"/>
      <c r="C61" s="1"/>
      <c r="D61" s="1"/>
      <c r="R61" s="1"/>
    </row>
    <row r="62" spans="1:18" x14ac:dyDescent="0.25">
      <c r="A62" s="1"/>
      <c r="C62" s="1"/>
      <c r="R62" s="1"/>
    </row>
    <row r="63" spans="1:18" x14ac:dyDescent="0.25">
      <c r="A63" s="1"/>
      <c r="C63" s="1"/>
      <c r="R63" s="1"/>
    </row>
    <row r="64" spans="1:18" x14ac:dyDescent="0.25">
      <c r="A64" s="1"/>
      <c r="C64" s="1"/>
      <c r="R64" s="1"/>
    </row>
    <row r="65" spans="1:18" x14ac:dyDescent="0.25">
      <c r="A65" s="1"/>
      <c r="C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topLeftCell="A7" workbookViewId="0">
      <selection activeCell="N6" sqref="N6"/>
    </sheetView>
  </sheetViews>
  <sheetFormatPr defaultRowHeight="12.5" x14ac:dyDescent="0.25"/>
  <sheetData>
    <row r="1" spans="1:13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116</v>
      </c>
      <c r="C3" t="s">
        <v>117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118</v>
      </c>
      <c r="C7" t="s">
        <v>177</v>
      </c>
      <c r="D7" t="s">
        <v>94</v>
      </c>
      <c r="E7" t="s">
        <v>118</v>
      </c>
      <c r="F7" t="s">
        <v>119</v>
      </c>
    </row>
    <row r="8" spans="1:13" x14ac:dyDescent="0.25">
      <c r="A8" t="s">
        <v>15</v>
      </c>
      <c r="B8" t="s">
        <v>16</v>
      </c>
      <c r="C8" t="s">
        <v>178</v>
      </c>
      <c r="D8" t="s">
        <v>179</v>
      </c>
      <c r="E8" t="s">
        <v>120</v>
      </c>
      <c r="F8" t="s">
        <v>180</v>
      </c>
      <c r="G8" t="s">
        <v>181</v>
      </c>
    </row>
    <row r="9" spans="1:13" x14ac:dyDescent="0.25">
      <c r="A9" t="s">
        <v>15</v>
      </c>
      <c r="B9" t="s">
        <v>17</v>
      </c>
      <c r="C9" t="s">
        <v>178</v>
      </c>
      <c r="D9" t="s">
        <v>179</v>
      </c>
      <c r="E9" t="s">
        <v>96</v>
      </c>
    </row>
    <row r="10" spans="1:13" x14ac:dyDescent="0.25">
      <c r="A10" t="s">
        <v>15</v>
      </c>
      <c r="B10" t="s">
        <v>121</v>
      </c>
      <c r="C10">
        <v>7.8200000000000006E-2</v>
      </c>
      <c r="D10" t="s">
        <v>18</v>
      </c>
    </row>
    <row r="11" spans="1:13" x14ac:dyDescent="0.25">
      <c r="A11" t="s">
        <v>13</v>
      </c>
      <c r="B11" t="s">
        <v>20</v>
      </c>
      <c r="C11">
        <v>1832.9</v>
      </c>
      <c r="D11" t="s">
        <v>122</v>
      </c>
      <c r="E11" t="s">
        <v>123</v>
      </c>
      <c r="F11" t="s">
        <v>124</v>
      </c>
      <c r="G11" t="s">
        <v>125</v>
      </c>
      <c r="H11" s="3">
        <v>44715</v>
      </c>
      <c r="I11" s="4">
        <v>0.79807870370370371</v>
      </c>
      <c r="J11" t="s">
        <v>27</v>
      </c>
      <c r="K11" t="s">
        <v>126</v>
      </c>
      <c r="L11" t="s">
        <v>28</v>
      </c>
      <c r="M11">
        <v>1</v>
      </c>
    </row>
    <row r="12" spans="1:13" x14ac:dyDescent="0.25">
      <c r="A12" t="s">
        <v>127</v>
      </c>
      <c r="B12" t="s">
        <v>128</v>
      </c>
      <c r="C12" t="s">
        <v>106</v>
      </c>
      <c r="D12" t="s">
        <v>129</v>
      </c>
      <c r="E12" s="1" t="s">
        <v>105</v>
      </c>
      <c r="F12" t="s">
        <v>182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3" x14ac:dyDescent="0.25">
      <c r="A13" t="s">
        <v>107</v>
      </c>
      <c r="B13" t="s">
        <v>108</v>
      </c>
      <c r="C13" s="5" t="s">
        <v>183</v>
      </c>
      <c r="D13" t="s">
        <v>109</v>
      </c>
      <c r="E13" s="1" t="s">
        <v>108</v>
      </c>
      <c r="F13" t="s">
        <v>184</v>
      </c>
    </row>
    <row r="14" spans="1:13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122</v>
      </c>
    </row>
    <row r="15" spans="1:13" x14ac:dyDescent="0.25">
      <c r="A15" t="s">
        <v>19</v>
      </c>
      <c r="B15" t="s">
        <v>20</v>
      </c>
      <c r="C15">
        <v>2</v>
      </c>
      <c r="D15" t="s">
        <v>21</v>
      </c>
      <c r="E15" t="s">
        <v>138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175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s="1" t="s">
        <v>40</v>
      </c>
      <c r="E23" t="s">
        <v>41</v>
      </c>
      <c r="F23">
        <v>1</v>
      </c>
      <c r="G23" t="s">
        <v>44</v>
      </c>
      <c r="H23" t="s">
        <v>45</v>
      </c>
      <c r="I23" t="s">
        <v>46</v>
      </c>
      <c r="J23" t="s">
        <v>5</v>
      </c>
      <c r="K23" t="s">
        <v>47</v>
      </c>
      <c r="L23" t="s">
        <v>48</v>
      </c>
    </row>
    <row r="24" spans="1:12" x14ac:dyDescent="0.25">
      <c r="B24" s="1" t="s">
        <v>2</v>
      </c>
      <c r="D24" s="1"/>
    </row>
    <row r="25" spans="1:12" x14ac:dyDescent="0.25">
      <c r="B25" s="1" t="s">
        <v>49</v>
      </c>
      <c r="C25" t="s">
        <v>3</v>
      </c>
      <c r="D25" s="1"/>
    </row>
    <row r="26" spans="1:12" x14ac:dyDescent="0.25">
      <c r="B26" s="1"/>
      <c r="D26" s="1"/>
    </row>
    <row r="27" spans="1:12" x14ac:dyDescent="0.25">
      <c r="B27" s="1">
        <v>2.1159399999999998E-2</v>
      </c>
      <c r="C27">
        <v>83.350499999999997</v>
      </c>
      <c r="D27" s="1">
        <v>0.20751</v>
      </c>
    </row>
    <row r="28" spans="1:12" x14ac:dyDescent="0.25">
      <c r="B28" s="1">
        <v>3.9302700000000003E-2</v>
      </c>
      <c r="C28">
        <v>92.805499999999995</v>
      </c>
      <c r="D28" s="1">
        <v>0.35271000000000002</v>
      </c>
    </row>
    <row r="29" spans="1:12" x14ac:dyDescent="0.25">
      <c r="B29" s="1">
        <v>4.9793299999999999E-2</v>
      </c>
      <c r="C29">
        <v>96.936899999999994</v>
      </c>
      <c r="D29" s="1">
        <v>0.43253000000000003</v>
      </c>
    </row>
    <row r="30" spans="1:12" x14ac:dyDescent="0.25">
      <c r="B30" s="1">
        <v>7.5715400000000002E-2</v>
      </c>
      <c r="C30">
        <v>104.9525</v>
      </c>
      <c r="D30" s="1">
        <v>0.62451000000000001</v>
      </c>
    </row>
    <row r="31" spans="1:12" x14ac:dyDescent="0.25">
      <c r="B31" s="1">
        <v>8.9722700000000002E-2</v>
      </c>
      <c r="C31">
        <v>108.5928</v>
      </c>
      <c r="D31" s="1">
        <v>0.72624</v>
      </c>
    </row>
    <row r="32" spans="1:12" x14ac:dyDescent="0.25">
      <c r="B32" s="1">
        <v>0.14832500000000001</v>
      </c>
      <c r="C32">
        <v>120.7654</v>
      </c>
      <c r="D32" s="1">
        <v>1.1537999999999999</v>
      </c>
    </row>
    <row r="33" spans="2:6" x14ac:dyDescent="0.25">
      <c r="B33" s="1">
        <v>0.19308500000000001</v>
      </c>
      <c r="C33">
        <v>128.9975</v>
      </c>
      <c r="D33" s="1">
        <v>1.4842</v>
      </c>
    </row>
    <row r="34" spans="2:6" x14ac:dyDescent="0.25">
      <c r="B34" s="1"/>
      <c r="D34" s="1"/>
    </row>
    <row r="35" spans="2:6" x14ac:dyDescent="0.25">
      <c r="B35" t="s">
        <v>43</v>
      </c>
      <c r="C35" t="s">
        <v>50</v>
      </c>
      <c r="D35" s="1"/>
    </row>
    <row r="36" spans="2:6" x14ac:dyDescent="0.25">
      <c r="B36" t="s">
        <v>51</v>
      </c>
      <c r="C36" t="s">
        <v>52</v>
      </c>
      <c r="D36" s="1">
        <v>7.383</v>
      </c>
    </row>
    <row r="37" spans="2:6" x14ac:dyDescent="0.25">
      <c r="B37" t="s">
        <v>53</v>
      </c>
      <c r="C37" t="s">
        <v>52</v>
      </c>
      <c r="D37" s="1">
        <v>6.0810000000000003E-2</v>
      </c>
    </row>
    <row r="38" spans="2:6" x14ac:dyDescent="0.25">
      <c r="B38" t="s">
        <v>54</v>
      </c>
      <c r="C38" t="s">
        <v>55</v>
      </c>
      <c r="D38" s="1" t="s">
        <v>56</v>
      </c>
      <c r="E38" t="s">
        <v>52</v>
      </c>
      <c r="F38">
        <v>0.99994000000000005</v>
      </c>
    </row>
    <row r="39" spans="2:6" x14ac:dyDescent="0.25">
      <c r="B39" t="s">
        <v>22</v>
      </c>
      <c r="C39" t="s">
        <v>57</v>
      </c>
      <c r="D39">
        <v>122.41500000000001</v>
      </c>
    </row>
    <row r="41" spans="2:6" x14ac:dyDescent="0.25">
      <c r="B41" t="s">
        <v>58</v>
      </c>
      <c r="C41" t="s">
        <v>59</v>
      </c>
      <c r="D41" t="s">
        <v>52</v>
      </c>
      <c r="E41">
        <v>467.86099999999999</v>
      </c>
      <c r="F41" t="s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3"/>
  <sheetViews>
    <sheetView topLeftCell="A16" workbookViewId="0">
      <selection activeCell="U35" sqref="U35"/>
    </sheetView>
  </sheetViews>
  <sheetFormatPr defaultRowHeight="12.5" x14ac:dyDescent="0.25"/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174</v>
      </c>
    </row>
    <row r="7" spans="1:14" x14ac:dyDescent="0.25">
      <c r="A7" t="s">
        <v>94</v>
      </c>
      <c r="B7" t="s">
        <v>118</v>
      </c>
      <c r="C7" t="s">
        <v>177</v>
      </c>
      <c r="D7" t="s">
        <v>94</v>
      </c>
      <c r="E7" t="s">
        <v>118</v>
      </c>
      <c r="F7" t="s">
        <v>119</v>
      </c>
    </row>
    <row r="8" spans="1:14" x14ac:dyDescent="0.25">
      <c r="A8" t="s">
        <v>15</v>
      </c>
      <c r="B8" t="s">
        <v>16</v>
      </c>
      <c r="C8" t="s">
        <v>178</v>
      </c>
      <c r="D8" t="s">
        <v>179</v>
      </c>
      <c r="E8" t="s">
        <v>120</v>
      </c>
      <c r="F8" t="s">
        <v>180</v>
      </c>
      <c r="G8" t="s">
        <v>181</v>
      </c>
    </row>
    <row r="9" spans="1:14" x14ac:dyDescent="0.25">
      <c r="A9" t="s">
        <v>15</v>
      </c>
      <c r="B9" t="s">
        <v>17</v>
      </c>
      <c r="C9" t="s">
        <v>178</v>
      </c>
      <c r="D9" t="s">
        <v>179</v>
      </c>
      <c r="E9" t="s">
        <v>96</v>
      </c>
    </row>
    <row r="10" spans="1:14" x14ac:dyDescent="0.25">
      <c r="A10" t="s">
        <v>15</v>
      </c>
      <c r="B10" t="s">
        <v>121</v>
      </c>
      <c r="C10">
        <v>7.8200000000000006E-2</v>
      </c>
      <c r="D10" t="s">
        <v>18</v>
      </c>
    </row>
    <row r="11" spans="1:14" x14ac:dyDescent="0.25">
      <c r="A11" t="s">
        <v>13</v>
      </c>
      <c r="B11" t="s">
        <v>20</v>
      </c>
      <c r="C11">
        <v>1832.9</v>
      </c>
      <c r="D11" t="s">
        <v>122</v>
      </c>
      <c r="E11" t="s">
        <v>123</v>
      </c>
      <c r="F11" t="s">
        <v>124</v>
      </c>
      <c r="G11" t="s">
        <v>125</v>
      </c>
      <c r="H11" s="3">
        <v>44715</v>
      </c>
      <c r="I11" s="4">
        <v>0.79807870370370371</v>
      </c>
      <c r="J11" t="s">
        <v>27</v>
      </c>
      <c r="K11" t="s">
        <v>126</v>
      </c>
      <c r="L11" t="s">
        <v>28</v>
      </c>
      <c r="M11">
        <v>1</v>
      </c>
    </row>
    <row r="12" spans="1:14" x14ac:dyDescent="0.25">
      <c r="A12" t="s">
        <v>127</v>
      </c>
      <c r="B12" t="s">
        <v>128</v>
      </c>
      <c r="C12" t="s">
        <v>106</v>
      </c>
      <c r="D12" t="s">
        <v>129</v>
      </c>
      <c r="E12" s="1" t="s">
        <v>105</v>
      </c>
      <c r="F12" t="s">
        <v>182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4" x14ac:dyDescent="0.25">
      <c r="A13" t="s">
        <v>107</v>
      </c>
      <c r="B13" t="s">
        <v>108</v>
      </c>
      <c r="C13" s="5" t="s">
        <v>183</v>
      </c>
      <c r="D13" t="s">
        <v>109</v>
      </c>
      <c r="E13" s="1" t="s">
        <v>108</v>
      </c>
      <c r="F13" t="s">
        <v>184</v>
      </c>
    </row>
    <row r="14" spans="1:14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122</v>
      </c>
    </row>
    <row r="15" spans="1:14" x14ac:dyDescent="0.25">
      <c r="A15" t="s">
        <v>19</v>
      </c>
      <c r="B15" t="s">
        <v>20</v>
      </c>
      <c r="C15">
        <v>2</v>
      </c>
      <c r="D15" t="s">
        <v>21</v>
      </c>
      <c r="E15" s="1" t="s">
        <v>138</v>
      </c>
      <c r="F15">
        <v>150</v>
      </c>
      <c r="G15" t="s">
        <v>22</v>
      </c>
    </row>
    <row r="16" spans="1:14" x14ac:dyDescent="0.25">
      <c r="A16" t="s">
        <v>13</v>
      </c>
      <c r="B16" t="s">
        <v>23</v>
      </c>
      <c r="C16" s="5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175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29</v>
      </c>
      <c r="B21" t="s">
        <v>24</v>
      </c>
      <c r="C21" t="s">
        <v>30</v>
      </c>
      <c r="D21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4" spans="1:12" x14ac:dyDescent="0.25">
      <c r="B24" s="1" t="s">
        <v>0</v>
      </c>
      <c r="C24" s="1" t="s">
        <v>97</v>
      </c>
      <c r="D24" t="s">
        <v>1</v>
      </c>
      <c r="E24" t="s">
        <v>40</v>
      </c>
      <c r="F24" t="s">
        <v>41</v>
      </c>
    </row>
    <row r="25" spans="1:12" x14ac:dyDescent="0.25">
      <c r="B25" s="1" t="s">
        <v>2</v>
      </c>
      <c r="C25" s="1"/>
      <c r="D25" s="1"/>
    </row>
    <row r="26" spans="1:12" x14ac:dyDescent="0.25">
      <c r="B26" s="1" t="s">
        <v>145</v>
      </c>
      <c r="C26" s="1" t="s">
        <v>98</v>
      </c>
      <c r="D26" s="1"/>
    </row>
    <row r="27" spans="1:12" x14ac:dyDescent="0.25">
      <c r="B27" s="1"/>
      <c r="C27" s="1"/>
      <c r="D27" s="1"/>
    </row>
    <row r="28" spans="1:12" x14ac:dyDescent="0.25">
      <c r="B28" s="1">
        <v>0.24948519999999999</v>
      </c>
      <c r="C28" s="1">
        <v>0.46866000000000002</v>
      </c>
      <c r="D28" s="1">
        <v>137.44</v>
      </c>
    </row>
    <row r="29" spans="1:12" x14ac:dyDescent="0.25">
      <c r="B29" s="1">
        <v>0.29005189999999997</v>
      </c>
      <c r="C29" s="1">
        <v>0.49475999999999998</v>
      </c>
      <c r="D29" s="1">
        <v>144.10900000000001</v>
      </c>
    </row>
    <row r="30" spans="1:12" x14ac:dyDescent="0.25">
      <c r="B30" s="1">
        <v>0.34977849999999999</v>
      </c>
      <c r="C30" s="1">
        <v>0.53422000000000003</v>
      </c>
      <c r="D30" s="1">
        <v>152.715</v>
      </c>
    </row>
    <row r="31" spans="1:12" x14ac:dyDescent="0.25">
      <c r="B31" s="1">
        <v>0.39879049999999999</v>
      </c>
      <c r="C31" s="1">
        <v>0.56825000000000003</v>
      </c>
      <c r="D31" s="1">
        <v>161.29400000000001</v>
      </c>
    </row>
    <row r="32" spans="1:12" x14ac:dyDescent="0.25">
      <c r="B32" s="1">
        <v>0.43926979999999999</v>
      </c>
      <c r="C32" s="1">
        <v>0.59796000000000005</v>
      </c>
      <c r="D32">
        <v>167.785</v>
      </c>
    </row>
    <row r="33" spans="2:7" x14ac:dyDescent="0.25">
      <c r="B33" s="1">
        <v>0.49140620000000002</v>
      </c>
      <c r="C33" s="1">
        <v>0.63905999999999996</v>
      </c>
      <c r="D33">
        <v>178.506</v>
      </c>
    </row>
    <row r="34" spans="2:7" x14ac:dyDescent="0.25">
      <c r="B34" s="1"/>
      <c r="C34" s="1"/>
    </row>
    <row r="35" spans="2:7" x14ac:dyDescent="0.25">
      <c r="B35" s="1" t="s">
        <v>99</v>
      </c>
      <c r="C35" s="1" t="s">
        <v>66</v>
      </c>
      <c r="D35" s="1" t="s">
        <v>50</v>
      </c>
    </row>
    <row r="36" spans="2:7" x14ac:dyDescent="0.25">
      <c r="B36" s="1" t="s">
        <v>97</v>
      </c>
      <c r="C36" s="1" t="s">
        <v>63</v>
      </c>
      <c r="D36" t="s">
        <v>100</v>
      </c>
    </row>
    <row r="37" spans="2:7" x14ac:dyDescent="0.25">
      <c r="B37" t="s">
        <v>51</v>
      </c>
      <c r="C37" t="s">
        <v>52</v>
      </c>
      <c r="D37">
        <v>23.835999999999999</v>
      </c>
    </row>
    <row r="38" spans="2:7" x14ac:dyDescent="0.25">
      <c r="B38" t="s">
        <v>53</v>
      </c>
      <c r="C38" t="s">
        <v>52</v>
      </c>
      <c r="D38">
        <v>25.763000000000002</v>
      </c>
    </row>
    <row r="39" spans="2:7" x14ac:dyDescent="0.25">
      <c r="B39" t="s">
        <v>54</v>
      </c>
      <c r="C39" t="s">
        <v>55</v>
      </c>
      <c r="D39" t="s">
        <v>56</v>
      </c>
      <c r="E39" t="s">
        <v>52</v>
      </c>
      <c r="F39">
        <v>0.99967399999999995</v>
      </c>
    </row>
    <row r="41" spans="2:7" x14ac:dyDescent="0.25">
      <c r="B41" t="s">
        <v>101</v>
      </c>
      <c r="C41" t="s">
        <v>42</v>
      </c>
      <c r="D41" t="s">
        <v>52</v>
      </c>
      <c r="E41">
        <v>0.04</v>
      </c>
      <c r="F41" t="s">
        <v>3</v>
      </c>
    </row>
    <row r="42" spans="2:7" x14ac:dyDescent="0.25">
      <c r="B42" t="s">
        <v>101</v>
      </c>
      <c r="C42" t="s">
        <v>102</v>
      </c>
      <c r="D42" t="s">
        <v>52</v>
      </c>
      <c r="E42">
        <v>99.165000000000006</v>
      </c>
      <c r="F42" t="s">
        <v>60</v>
      </c>
    </row>
    <row r="43" spans="2:7" x14ac:dyDescent="0.25">
      <c r="B43" t="s">
        <v>103</v>
      </c>
      <c r="C43" t="s">
        <v>104</v>
      </c>
      <c r="D43" t="s">
        <v>102</v>
      </c>
      <c r="E43" t="s">
        <v>52</v>
      </c>
      <c r="F43">
        <v>368.69600000000003</v>
      </c>
      <c r="G43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workbookViewId="0">
      <selection activeCell="I38" sqref="I38"/>
    </sheetView>
  </sheetViews>
  <sheetFormatPr defaultRowHeight="12.5" x14ac:dyDescent="0.25"/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A6" t="s">
        <v>13</v>
      </c>
      <c r="B6" t="s">
        <v>14</v>
      </c>
      <c r="N6" t="s">
        <v>174</v>
      </c>
    </row>
    <row r="7" spans="1:14" x14ac:dyDescent="0.25">
      <c r="A7" t="s">
        <v>94</v>
      </c>
      <c r="B7" t="s">
        <v>118</v>
      </c>
      <c r="C7" t="s">
        <v>177</v>
      </c>
      <c r="D7" t="s">
        <v>94</v>
      </c>
      <c r="E7" t="s">
        <v>118</v>
      </c>
      <c r="F7" t="s">
        <v>119</v>
      </c>
    </row>
    <row r="8" spans="1:14" x14ac:dyDescent="0.25">
      <c r="A8" t="s">
        <v>15</v>
      </c>
      <c r="B8" t="s">
        <v>16</v>
      </c>
      <c r="C8" t="s">
        <v>178</v>
      </c>
      <c r="D8" t="s">
        <v>179</v>
      </c>
      <c r="E8" t="s">
        <v>120</v>
      </c>
      <c r="F8" t="s">
        <v>180</v>
      </c>
      <c r="G8" t="s">
        <v>181</v>
      </c>
    </row>
    <row r="9" spans="1:14" x14ac:dyDescent="0.25">
      <c r="A9" t="s">
        <v>15</v>
      </c>
      <c r="B9" t="s">
        <v>17</v>
      </c>
      <c r="C9" t="s">
        <v>178</v>
      </c>
      <c r="D9" t="s">
        <v>179</v>
      </c>
      <c r="E9" t="s">
        <v>96</v>
      </c>
    </row>
    <row r="10" spans="1:14" x14ac:dyDescent="0.25">
      <c r="A10" t="s">
        <v>15</v>
      </c>
      <c r="B10" t="s">
        <v>121</v>
      </c>
      <c r="C10">
        <v>7.8200000000000006E-2</v>
      </c>
      <c r="D10" t="s">
        <v>18</v>
      </c>
    </row>
    <row r="11" spans="1:14" x14ac:dyDescent="0.25">
      <c r="A11" t="s">
        <v>13</v>
      </c>
      <c r="B11" t="s">
        <v>20</v>
      </c>
      <c r="C11">
        <v>1832.9</v>
      </c>
      <c r="D11" t="s">
        <v>122</v>
      </c>
      <c r="E11" t="s">
        <v>123</v>
      </c>
      <c r="F11" t="s">
        <v>124</v>
      </c>
      <c r="G11" t="s">
        <v>125</v>
      </c>
      <c r="H11" s="3">
        <v>44715</v>
      </c>
      <c r="I11" s="4">
        <v>0.79807870370370371</v>
      </c>
      <c r="J11" t="s">
        <v>27</v>
      </c>
      <c r="K11" t="s">
        <v>126</v>
      </c>
      <c r="L11" t="s">
        <v>28</v>
      </c>
      <c r="M11">
        <v>1</v>
      </c>
    </row>
    <row r="12" spans="1:14" x14ac:dyDescent="0.25">
      <c r="A12" t="s">
        <v>127</v>
      </c>
      <c r="B12" t="s">
        <v>128</v>
      </c>
      <c r="C12" t="s">
        <v>106</v>
      </c>
      <c r="D12" t="s">
        <v>129</v>
      </c>
      <c r="E12" s="1" t="s">
        <v>105</v>
      </c>
      <c r="F12" t="s">
        <v>182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4" x14ac:dyDescent="0.25">
      <c r="A13" t="s">
        <v>107</v>
      </c>
      <c r="B13" t="s">
        <v>108</v>
      </c>
      <c r="C13" s="5" t="s">
        <v>183</v>
      </c>
      <c r="D13" t="s">
        <v>109</v>
      </c>
      <c r="E13" s="1" t="s">
        <v>108</v>
      </c>
      <c r="F13" t="s">
        <v>184</v>
      </c>
    </row>
    <row r="14" spans="1:14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122</v>
      </c>
    </row>
    <row r="15" spans="1:14" x14ac:dyDescent="0.25">
      <c r="A15" t="s">
        <v>19</v>
      </c>
      <c r="B15" t="s">
        <v>20</v>
      </c>
      <c r="C15">
        <v>2</v>
      </c>
      <c r="D15" t="s">
        <v>21</v>
      </c>
      <c r="E15" t="s">
        <v>138</v>
      </c>
      <c r="F15">
        <v>150</v>
      </c>
      <c r="G15" t="s">
        <v>22</v>
      </c>
    </row>
    <row r="16" spans="1:14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175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F23" s="1"/>
    </row>
    <row r="24" spans="1:12" x14ac:dyDescent="0.25">
      <c r="B24" t="s">
        <v>67</v>
      </c>
      <c r="C24" t="s">
        <v>68</v>
      </c>
      <c r="D24" t="s">
        <v>1</v>
      </c>
      <c r="E24" t="s">
        <v>50</v>
      </c>
    </row>
    <row r="25" spans="1:12" x14ac:dyDescent="0.25">
      <c r="B25" t="s">
        <v>67</v>
      </c>
      <c r="C25" t="s">
        <v>68</v>
      </c>
      <c r="D25" t="s">
        <v>1</v>
      </c>
      <c r="F25" s="1"/>
    </row>
    <row r="26" spans="1:12" x14ac:dyDescent="0.25">
      <c r="B26" s="1"/>
      <c r="C26" s="1"/>
      <c r="F26" s="1"/>
    </row>
    <row r="27" spans="1:12" x14ac:dyDescent="0.25">
      <c r="B27" s="1" t="s">
        <v>67</v>
      </c>
      <c r="C27" s="1" t="s">
        <v>69</v>
      </c>
      <c r="D27" t="s">
        <v>42</v>
      </c>
      <c r="E27" t="s">
        <v>52</v>
      </c>
      <c r="F27" s="1">
        <v>1.0309999999999999</v>
      </c>
      <c r="G27" t="s">
        <v>3</v>
      </c>
      <c r="H27" t="s">
        <v>10</v>
      </c>
    </row>
    <row r="28" spans="1:12" x14ac:dyDescent="0.25">
      <c r="B28" s="1" t="s">
        <v>70</v>
      </c>
      <c r="C28" s="1" t="s">
        <v>71</v>
      </c>
      <c r="D28" t="s">
        <v>72</v>
      </c>
      <c r="E28">
        <v>75.5</v>
      </c>
      <c r="F28" s="1" t="s">
        <v>73</v>
      </c>
      <c r="G28" t="s">
        <v>74</v>
      </c>
    </row>
    <row r="29" spans="1:12" x14ac:dyDescent="0.25">
      <c r="B29" s="1" t="s">
        <v>75</v>
      </c>
      <c r="C29" s="1" t="s">
        <v>49</v>
      </c>
      <c r="D29" t="s">
        <v>52</v>
      </c>
      <c r="E29">
        <v>0.97384999999999999</v>
      </c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5"/>
  <sheetViews>
    <sheetView topLeftCell="A7" workbookViewId="0">
      <selection activeCell="B59" sqref="B59:H65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88</v>
      </c>
      <c r="F3" t="s">
        <v>89</v>
      </c>
      <c r="G3" t="s">
        <v>3</v>
      </c>
      <c r="H3" t="s">
        <v>3</v>
      </c>
    </row>
    <row r="6" spans="1:8" x14ac:dyDescent="0.25">
      <c r="B6" s="6"/>
    </row>
    <row r="7" spans="1:8" x14ac:dyDescent="0.25">
      <c r="B7" s="6">
        <f>'Des data'!B29</f>
        <v>1.2012</v>
      </c>
      <c r="C7">
        <f>'Des data'!C29</f>
        <v>2.2155000000000001E-2</v>
      </c>
      <c r="D7">
        <f>'Des data'!D29</f>
        <v>73.777000000000001</v>
      </c>
      <c r="E7">
        <f>'Des data'!E29</f>
        <v>0.12565999999999999</v>
      </c>
      <c r="F7">
        <f>'Des data'!F29</f>
        <v>418.44</v>
      </c>
      <c r="G7">
        <f>'Des data'!G29</f>
        <v>0.34693000000000002</v>
      </c>
      <c r="H7">
        <f>'Des data'!H29</f>
        <v>1155.3</v>
      </c>
    </row>
    <row r="8" spans="1:8" x14ac:dyDescent="0.25">
      <c r="B8" s="6">
        <f>'Des data'!B30</f>
        <v>1.4293</v>
      </c>
      <c r="C8">
        <f>'Des data'!C30</f>
        <v>5.1836E-2</v>
      </c>
      <c r="D8">
        <f>'Des data'!D30</f>
        <v>156.84</v>
      </c>
      <c r="E8">
        <f>'Des data'!E30</f>
        <v>0.10609</v>
      </c>
      <c r="F8">
        <f>'Des data'!F30</f>
        <v>296.91000000000003</v>
      </c>
      <c r="G8">
        <f>'Des data'!G30</f>
        <v>0.34802</v>
      </c>
      <c r="H8">
        <f>'Des data'!H30</f>
        <v>974</v>
      </c>
    </row>
    <row r="9" spans="1:8" x14ac:dyDescent="0.25">
      <c r="B9" s="6">
        <f>'Des data'!B31</f>
        <v>1.69</v>
      </c>
      <c r="C9">
        <f>'Des data'!C31</f>
        <v>7.2942999999999994E-2</v>
      </c>
      <c r="D9">
        <f>'Des data'!D31</f>
        <v>206.8</v>
      </c>
      <c r="E9">
        <f>'Des data'!E31</f>
        <v>8.7328000000000003E-2</v>
      </c>
      <c r="F9">
        <f>'Des data'!F31</f>
        <v>206.7</v>
      </c>
      <c r="G9">
        <f>'Des data'!G31</f>
        <v>0.33923999999999999</v>
      </c>
      <c r="H9">
        <f>'Des data'!H31</f>
        <v>802.95</v>
      </c>
    </row>
    <row r="10" spans="1:8" x14ac:dyDescent="0.25">
      <c r="B10" s="6">
        <f>'Des data'!B32</f>
        <v>1.9363999999999999</v>
      </c>
      <c r="C10">
        <f>'Des data'!C32</f>
        <v>9.2051999999999995E-2</v>
      </c>
      <c r="D10">
        <f>'Des data'!D32</f>
        <v>246.27</v>
      </c>
      <c r="E10">
        <f>'Des data'!E32</f>
        <v>7.6117000000000004E-2</v>
      </c>
      <c r="F10">
        <f>'Des data'!F32</f>
        <v>157.24</v>
      </c>
      <c r="G10">
        <f>'Des data'!G32</f>
        <v>0.33889999999999998</v>
      </c>
      <c r="H10">
        <f>'Des data'!H32</f>
        <v>700.08</v>
      </c>
    </row>
    <row r="11" spans="1:8" x14ac:dyDescent="0.25">
      <c r="B11" s="6">
        <f>'Des data'!B33</f>
        <v>2.1128</v>
      </c>
      <c r="C11">
        <f>'Des data'!C33</f>
        <v>9.8334000000000005E-2</v>
      </c>
      <c r="D11">
        <f>'Des data'!D33</f>
        <v>258.17</v>
      </c>
      <c r="E11">
        <f>'Des data'!E33</f>
        <v>6.1709E-2</v>
      </c>
      <c r="F11">
        <f>'Des data'!F33</f>
        <v>116.83</v>
      </c>
      <c r="G11">
        <f>'Des data'!G33</f>
        <v>0.30014999999999997</v>
      </c>
      <c r="H11">
        <f>'Des data'!H33</f>
        <v>568.25</v>
      </c>
    </row>
    <row r="12" spans="1:8" x14ac:dyDescent="0.25">
      <c r="B12" s="6">
        <f>'Des data'!B34</f>
        <v>2.2153</v>
      </c>
      <c r="C12">
        <f>'Des data'!C34</f>
        <v>0.104</v>
      </c>
      <c r="D12">
        <f>'Des data'!D34</f>
        <v>268.39999999999998</v>
      </c>
      <c r="E12">
        <f>'Des data'!E34</f>
        <v>5.4887999999999999E-2</v>
      </c>
      <c r="F12">
        <f>'Des data'!F34</f>
        <v>99.108000000000004</v>
      </c>
      <c r="G12">
        <f>'Des data'!G34</f>
        <v>0.27993000000000001</v>
      </c>
      <c r="H12">
        <f>'Des data'!H34</f>
        <v>505.45</v>
      </c>
    </row>
    <row r="13" spans="1:8" x14ac:dyDescent="0.25">
      <c r="B13" s="6">
        <f>'Des data'!B35</f>
        <v>2.3195000000000001</v>
      </c>
      <c r="C13">
        <f>'Des data'!C35</f>
        <v>0.10932</v>
      </c>
      <c r="D13">
        <f>'Des data'!D35</f>
        <v>277.57</v>
      </c>
      <c r="E13">
        <f>'Des data'!E35</f>
        <v>5.0539000000000001E-2</v>
      </c>
      <c r="F13">
        <f>'Des data'!F35</f>
        <v>87.153999999999996</v>
      </c>
      <c r="G13">
        <f>'Des data'!G35</f>
        <v>0.26988000000000001</v>
      </c>
      <c r="H13">
        <f>'Des data'!H35</f>
        <v>465.4</v>
      </c>
    </row>
    <row r="14" spans="1:8" x14ac:dyDescent="0.25">
      <c r="B14" s="6">
        <f>'Des data'!B36</f>
        <v>2.4256000000000002</v>
      </c>
      <c r="C14">
        <f>'Des data'!C36</f>
        <v>0.11541999999999999</v>
      </c>
      <c r="D14">
        <f>'Des data'!D36</f>
        <v>287.63</v>
      </c>
      <c r="E14">
        <f>'Des data'!E36</f>
        <v>5.7100999999999999E-2</v>
      </c>
      <c r="F14">
        <f>'Des data'!F36</f>
        <v>94.165000000000006</v>
      </c>
      <c r="G14">
        <f>'Des data'!G36</f>
        <v>0.31885999999999998</v>
      </c>
      <c r="H14">
        <f>'Des data'!H36</f>
        <v>525.84</v>
      </c>
    </row>
    <row r="15" spans="1:8" x14ac:dyDescent="0.25">
      <c r="B15" s="6">
        <f>'Des data'!B37</f>
        <v>2.5347</v>
      </c>
      <c r="C15">
        <f>'Des data'!C37</f>
        <v>0.12198000000000001</v>
      </c>
      <c r="D15">
        <f>'Des data'!D37</f>
        <v>297.98</v>
      </c>
      <c r="E15">
        <f>'Des data'!E37</f>
        <v>5.8895000000000003E-2</v>
      </c>
      <c r="F15">
        <f>'Des data'!F37</f>
        <v>92.944000000000003</v>
      </c>
      <c r="G15">
        <f>'Des data'!G37</f>
        <v>0.34366999999999998</v>
      </c>
      <c r="H15">
        <f>'Des data'!H37</f>
        <v>542.36</v>
      </c>
    </row>
    <row r="16" spans="1:8" x14ac:dyDescent="0.25">
      <c r="B16" s="6">
        <f>'Des data'!B38</f>
        <v>2.6208999999999998</v>
      </c>
      <c r="C16">
        <f>'Des data'!C38</f>
        <v>0.12374</v>
      </c>
      <c r="D16">
        <f>'Des data'!D38</f>
        <v>300.67</v>
      </c>
      <c r="E16">
        <f>'Des data'!E38</f>
        <v>2.8865999999999999E-2</v>
      </c>
      <c r="F16">
        <f>'Des data'!F38</f>
        <v>44.055999999999997</v>
      </c>
      <c r="G16">
        <f>'Des data'!G38</f>
        <v>0.17419999999999999</v>
      </c>
      <c r="H16">
        <f>'Des data'!H38</f>
        <v>265.86</v>
      </c>
    </row>
    <row r="17" spans="2:8" x14ac:dyDescent="0.25">
      <c r="B17" s="6">
        <f>'Des data'!B39</f>
        <v>2.6785000000000001</v>
      </c>
      <c r="C17">
        <f>'Des data'!C39</f>
        <v>0.12783</v>
      </c>
      <c r="D17">
        <f>'Des data'!D39</f>
        <v>306.77999999999997</v>
      </c>
      <c r="E17">
        <f>'Des data'!E39</f>
        <v>7.5623999999999997E-2</v>
      </c>
      <c r="F17">
        <f>'Des data'!F39</f>
        <v>112.94</v>
      </c>
      <c r="G17">
        <f>'Des data'!G39</f>
        <v>0.46639000000000003</v>
      </c>
      <c r="H17">
        <f>'Des data'!H39</f>
        <v>696.5</v>
      </c>
    </row>
    <row r="18" spans="2:8" x14ac:dyDescent="0.25">
      <c r="B18" s="6">
        <f>'Des data'!B40</f>
        <v>2.7378999999999998</v>
      </c>
      <c r="C18">
        <f>'Des data'!C40</f>
        <v>0.12956999999999999</v>
      </c>
      <c r="D18">
        <f>'Des data'!D40</f>
        <v>309.32</v>
      </c>
      <c r="E18">
        <f>'Des data'!E40</f>
        <v>2.6941E-2</v>
      </c>
      <c r="F18">
        <f>'Des data'!F40</f>
        <v>39.36</v>
      </c>
      <c r="G18">
        <f>'Des data'!G40</f>
        <v>0.16983000000000001</v>
      </c>
      <c r="H18">
        <f>'Des data'!H40</f>
        <v>248.12</v>
      </c>
    </row>
    <row r="19" spans="2:8" x14ac:dyDescent="0.25">
      <c r="B19" s="6">
        <f>'Des data'!B41</f>
        <v>2.7982</v>
      </c>
      <c r="C19">
        <f>'Des data'!C41</f>
        <v>0.13295999999999999</v>
      </c>
      <c r="D19">
        <f>'Des data'!D41</f>
        <v>314.17</v>
      </c>
      <c r="E19">
        <f>'Des data'!E41</f>
        <v>6.0486999999999999E-2</v>
      </c>
      <c r="F19">
        <f>'Des data'!F41</f>
        <v>86.465000000000003</v>
      </c>
      <c r="G19">
        <f>'Des data'!G41</f>
        <v>0.38972000000000001</v>
      </c>
      <c r="H19">
        <f>'Des data'!H41</f>
        <v>557.09</v>
      </c>
    </row>
    <row r="20" spans="2:8" x14ac:dyDescent="0.25">
      <c r="B20" s="6">
        <f>'Des data'!B42</f>
        <v>2.8595000000000002</v>
      </c>
      <c r="C20">
        <f>'Des data'!C42</f>
        <v>0.1348</v>
      </c>
      <c r="D20">
        <f>'Des data'!D42</f>
        <v>316.74</v>
      </c>
      <c r="E20">
        <f>'Des data'!E42</f>
        <v>2.7636000000000001E-2</v>
      </c>
      <c r="F20">
        <f>'Des data'!F42</f>
        <v>38.658000000000001</v>
      </c>
      <c r="G20">
        <f>'Des data'!G42</f>
        <v>0.18195</v>
      </c>
      <c r="H20">
        <f>'Des data'!H42</f>
        <v>254.52</v>
      </c>
    </row>
    <row r="21" spans="2:8" x14ac:dyDescent="0.25">
      <c r="B21" s="6">
        <f>'Des data'!B43</f>
        <v>2.9251999999999998</v>
      </c>
      <c r="C21">
        <f>'Des data'!C43</f>
        <v>0.13919000000000001</v>
      </c>
      <c r="D21">
        <f>'Des data'!D43</f>
        <v>322.74</v>
      </c>
      <c r="E21">
        <f>'Des data'!E43</f>
        <v>6.7645999999999998E-2</v>
      </c>
      <c r="F21">
        <f>'Des data'!F43</f>
        <v>92.501000000000005</v>
      </c>
      <c r="G21">
        <f>'Des data'!G43</f>
        <v>0.45562000000000002</v>
      </c>
      <c r="H21">
        <f>'Des data'!H43</f>
        <v>623.02</v>
      </c>
    </row>
    <row r="22" spans="2:8" x14ac:dyDescent="0.25">
      <c r="B22" s="6">
        <f>'Des data'!B44</f>
        <v>2.9866000000000001</v>
      </c>
      <c r="C22">
        <f>'Des data'!C44</f>
        <v>0.14305000000000001</v>
      </c>
      <c r="D22">
        <f>'Des data'!D44</f>
        <v>327.91</v>
      </c>
      <c r="E22">
        <f>'Des data'!E44</f>
        <v>6.6708000000000003E-2</v>
      </c>
      <c r="F22">
        <f>'Des data'!F44</f>
        <v>89.341999999999999</v>
      </c>
      <c r="G22">
        <f>'Des data'!G44</f>
        <v>0.45873000000000003</v>
      </c>
      <c r="H22">
        <f>'Des data'!H44</f>
        <v>614.38</v>
      </c>
    </row>
    <row r="23" spans="2:8" x14ac:dyDescent="0.25">
      <c r="B23" s="6">
        <f>'Des data'!B45</f>
        <v>3.0520999999999998</v>
      </c>
      <c r="C23">
        <f>'Des data'!C45</f>
        <v>0.14510999999999999</v>
      </c>
      <c r="D23">
        <f>'Des data'!D45</f>
        <v>330.61</v>
      </c>
      <c r="E23">
        <f>'Des data'!E45</f>
        <v>2.8178999999999999E-2</v>
      </c>
      <c r="F23">
        <f>'Des data'!F45</f>
        <v>36.93</v>
      </c>
      <c r="G23">
        <f>'Des data'!G45</f>
        <v>0.19802</v>
      </c>
      <c r="H23">
        <f>'Des data'!H45</f>
        <v>259.52</v>
      </c>
    </row>
    <row r="24" spans="2:8" x14ac:dyDescent="0.25">
      <c r="B24" s="6">
        <f>'Des data'!B46</f>
        <v>3.1198999999999999</v>
      </c>
      <c r="C24">
        <f>'Des data'!C46</f>
        <v>0.14879000000000001</v>
      </c>
      <c r="D24">
        <f>'Des data'!D46</f>
        <v>335.33</v>
      </c>
      <c r="E24">
        <f>'Des data'!E46</f>
        <v>5.8833999999999997E-2</v>
      </c>
      <c r="F24">
        <f>'Des data'!F46</f>
        <v>75.430999999999997</v>
      </c>
      <c r="G24">
        <f>'Des data'!G46</f>
        <v>0.42264000000000002</v>
      </c>
      <c r="H24">
        <f>'Des data'!H46</f>
        <v>541.87</v>
      </c>
    </row>
    <row r="25" spans="2:8" x14ac:dyDescent="0.25">
      <c r="B25" s="6">
        <f>'Des data'!B47</f>
        <v>3.1886999999999999</v>
      </c>
      <c r="C25">
        <f>'Des data'!C47</f>
        <v>0.15076000000000001</v>
      </c>
      <c r="D25">
        <f>'Des data'!D47</f>
        <v>337.8</v>
      </c>
      <c r="E25">
        <f>'Des data'!E47</f>
        <v>2.6294000000000001E-2</v>
      </c>
      <c r="F25">
        <f>'Des data'!F47</f>
        <v>32.984000000000002</v>
      </c>
      <c r="G25">
        <f>'Des data'!G47</f>
        <v>0.19303999999999999</v>
      </c>
      <c r="H25">
        <f>'Des data'!H47</f>
        <v>242.16</v>
      </c>
    </row>
    <row r="26" spans="2:8" x14ac:dyDescent="0.25">
      <c r="B26" s="6">
        <f>'Des data'!B48</f>
        <v>3.2618999999999998</v>
      </c>
      <c r="C26">
        <f>'Des data'!C48</f>
        <v>0.15434</v>
      </c>
      <c r="D26">
        <f>'Des data'!D48</f>
        <v>342.19</v>
      </c>
      <c r="E26">
        <f>'Des data'!E48</f>
        <v>4.9976E-2</v>
      </c>
      <c r="F26">
        <f>'Des data'!F48</f>
        <v>61.283999999999999</v>
      </c>
      <c r="G26">
        <f>'Des data'!G48</f>
        <v>0.37535000000000002</v>
      </c>
      <c r="H26">
        <f>'Des data'!H48</f>
        <v>460.28</v>
      </c>
    </row>
    <row r="27" spans="2:8" x14ac:dyDescent="0.25">
      <c r="B27" s="6">
        <f>'Des data'!B49</f>
        <v>3.3357999999999999</v>
      </c>
      <c r="C27">
        <f>'Des data'!C49</f>
        <v>0.15792999999999999</v>
      </c>
      <c r="D27">
        <f>'Des data'!D49</f>
        <v>346.49</v>
      </c>
      <c r="E27">
        <f>'Des data'!E49</f>
        <v>4.7174000000000001E-2</v>
      </c>
      <c r="F27">
        <f>'Des data'!F49</f>
        <v>56.567999999999998</v>
      </c>
      <c r="G27">
        <f>'Des data'!G49</f>
        <v>0.36231999999999998</v>
      </c>
      <c r="H27">
        <f>'Des data'!H49</f>
        <v>434.47</v>
      </c>
    </row>
    <row r="28" spans="2:8" x14ac:dyDescent="0.25">
      <c r="B28" s="6">
        <f>'Des data'!B50</f>
        <v>3.4133</v>
      </c>
      <c r="C28">
        <f>'Des data'!C50</f>
        <v>0.16208</v>
      </c>
      <c r="D28">
        <f>'Des data'!D50</f>
        <v>351.36</v>
      </c>
      <c r="E28">
        <f>'Des data'!E50</f>
        <v>5.2618999999999999E-2</v>
      </c>
      <c r="F28">
        <f>'Des data'!F50</f>
        <v>61.664000000000001</v>
      </c>
      <c r="G28">
        <f>'Des data'!G50</f>
        <v>0.41353000000000001</v>
      </c>
      <c r="H28">
        <f>'Des data'!H50</f>
        <v>484.62</v>
      </c>
    </row>
    <row r="29" spans="2:8" x14ac:dyDescent="0.25">
      <c r="B29" s="6">
        <f>'Des data'!B51</f>
        <v>3.4922</v>
      </c>
      <c r="C29">
        <f>'Des data'!C51</f>
        <v>0.16669</v>
      </c>
      <c r="D29">
        <f>'Des data'!D51</f>
        <v>356.64</v>
      </c>
      <c r="E29">
        <f>'Des data'!E51</f>
        <v>5.8365E-2</v>
      </c>
      <c r="F29">
        <f>'Des data'!F51</f>
        <v>66.850999999999999</v>
      </c>
      <c r="G29">
        <f>'Des data'!G51</f>
        <v>0.46929999999999999</v>
      </c>
      <c r="H29">
        <f>'Des data'!H51</f>
        <v>537.54</v>
      </c>
    </row>
    <row r="30" spans="2:8" x14ac:dyDescent="0.25">
      <c r="B30" s="6">
        <f>'Des data'!B52</f>
        <v>3.5718000000000001</v>
      </c>
      <c r="C30">
        <f>'Des data'!C52</f>
        <v>0.16930999999999999</v>
      </c>
      <c r="D30">
        <f>'Des data'!D52</f>
        <v>359.58</v>
      </c>
      <c r="E30">
        <f>'Des data'!E52</f>
        <v>3.2767999999999999E-2</v>
      </c>
      <c r="F30">
        <f>'Des data'!F52</f>
        <v>36.697000000000003</v>
      </c>
      <c r="G30">
        <f>'Des data'!G52</f>
        <v>0.26948</v>
      </c>
      <c r="H30">
        <f>'Des data'!H52</f>
        <v>301.79000000000002</v>
      </c>
    </row>
    <row r="31" spans="2:8" x14ac:dyDescent="0.25">
      <c r="B31" s="6">
        <f>'Des data'!B53</f>
        <v>3.6520000000000001</v>
      </c>
      <c r="C31">
        <f>'Des data'!C53</f>
        <v>0.17312</v>
      </c>
      <c r="D31">
        <f>'Des data'!D53</f>
        <v>363.75</v>
      </c>
      <c r="E31">
        <f>'Des data'!E53</f>
        <v>4.7383000000000002E-2</v>
      </c>
      <c r="F31">
        <f>'Des data'!F53</f>
        <v>51.898000000000003</v>
      </c>
      <c r="G31">
        <f>'Des data'!G53</f>
        <v>0.39843000000000001</v>
      </c>
      <c r="H31">
        <f>'Des data'!H53</f>
        <v>436.39</v>
      </c>
    </row>
    <row r="32" spans="2:8" x14ac:dyDescent="0.25">
      <c r="B32" s="6">
        <f>'Des data'!B54</f>
        <v>3.7359</v>
      </c>
      <c r="C32">
        <f>'Des data'!C54</f>
        <v>0.1779</v>
      </c>
      <c r="D32">
        <f>'Des data'!D54</f>
        <v>368.87</v>
      </c>
      <c r="E32">
        <f>'Des data'!E54</f>
        <v>5.4637999999999999E-2</v>
      </c>
      <c r="F32">
        <f>'Des data'!F54</f>
        <v>58.500999999999998</v>
      </c>
      <c r="G32">
        <f>'Des data'!G54</f>
        <v>0.46999000000000002</v>
      </c>
      <c r="H32">
        <f>'Des data'!H54</f>
        <v>503.22</v>
      </c>
    </row>
    <row r="33" spans="2:8" x14ac:dyDescent="0.25">
      <c r="B33" s="6">
        <f>'Des data'!B55</f>
        <v>3.8235999999999999</v>
      </c>
      <c r="C33">
        <f>'Des data'!C55</f>
        <v>0.17946999999999999</v>
      </c>
      <c r="D33">
        <f>'Des data'!D55</f>
        <v>370.51</v>
      </c>
      <c r="E33">
        <f>'Des data'!E55</f>
        <v>1.7836999999999999E-2</v>
      </c>
      <c r="F33">
        <f>'Des data'!F55</f>
        <v>18.66</v>
      </c>
      <c r="G33">
        <f>'Des data'!G55</f>
        <v>0.15704000000000001</v>
      </c>
      <c r="H33">
        <f>'Des data'!H55</f>
        <v>164.28</v>
      </c>
    </row>
    <row r="34" spans="2:8" x14ac:dyDescent="0.25">
      <c r="B34" s="6">
        <f>'Des data'!B56</f>
        <v>3.9117999999999999</v>
      </c>
      <c r="C34">
        <f>'Des data'!C56</f>
        <v>0.18464</v>
      </c>
      <c r="D34">
        <f>'Des data'!D56</f>
        <v>375.8</v>
      </c>
      <c r="E34">
        <f>'Des data'!E56</f>
        <v>5.8337E-2</v>
      </c>
      <c r="F34">
        <f>'Des data'!F56</f>
        <v>59.652000000000001</v>
      </c>
      <c r="G34">
        <f>'Des data'!G56</f>
        <v>0.52544000000000002</v>
      </c>
      <c r="H34">
        <f>'Des data'!H56</f>
        <v>537.29</v>
      </c>
    </row>
    <row r="35" spans="2:8" x14ac:dyDescent="0.25">
      <c r="B35" s="6">
        <f>'Des data'!B57</f>
        <v>3.9990999999999999</v>
      </c>
      <c r="C35">
        <f>'Des data'!C57</f>
        <v>0.18823999999999999</v>
      </c>
      <c r="D35">
        <f>'Des data'!D57</f>
        <v>379.4</v>
      </c>
      <c r="E35">
        <f>'Des data'!E57</f>
        <v>4.1992000000000002E-2</v>
      </c>
      <c r="F35">
        <f>'Des data'!F57</f>
        <v>42.002000000000002</v>
      </c>
      <c r="G35">
        <f>'Des data'!G57</f>
        <v>0.38666</v>
      </c>
      <c r="H35">
        <f>'Des data'!H57</f>
        <v>386.75</v>
      </c>
    </row>
    <row r="36" spans="2:8" x14ac:dyDescent="0.25">
      <c r="B36" s="6">
        <f>'Des data'!B58</f>
        <v>4.0990000000000002</v>
      </c>
      <c r="C36">
        <f>'Des data'!C58</f>
        <v>0.19167999999999999</v>
      </c>
      <c r="D36">
        <f>'Des data'!D58</f>
        <v>382.75</v>
      </c>
      <c r="E36">
        <f>'Des data'!E58</f>
        <v>3.0131000000000002E-2</v>
      </c>
      <c r="F36">
        <f>'Des data'!F58</f>
        <v>29.404</v>
      </c>
      <c r="G36">
        <f>'Des data'!G58</f>
        <v>0.28437000000000001</v>
      </c>
      <c r="H36">
        <f>'Des data'!H58</f>
        <v>277.5</v>
      </c>
    </row>
    <row r="37" spans="2:8" x14ac:dyDescent="0.25">
      <c r="B37" s="6">
        <f>'Des data'!B59</f>
        <v>4.2042999999999999</v>
      </c>
      <c r="C37">
        <f>'Des data'!C59</f>
        <v>0.19558</v>
      </c>
      <c r="D37">
        <f>'Des data'!D59</f>
        <v>386.47</v>
      </c>
      <c r="E37">
        <f>'Des data'!E59</f>
        <v>4.0419999999999998E-2</v>
      </c>
      <c r="F37">
        <f>'Des data'!F59</f>
        <v>38.456000000000003</v>
      </c>
      <c r="G37">
        <f>'Des data'!G59</f>
        <v>0.39127000000000001</v>
      </c>
      <c r="H37">
        <f>'Des data'!H59</f>
        <v>372.26</v>
      </c>
    </row>
    <row r="38" spans="2:8" x14ac:dyDescent="0.25">
      <c r="B38" s="6">
        <f>'Des data'!B60</f>
        <v>4.3078000000000003</v>
      </c>
      <c r="C38">
        <f>'Des data'!C60</f>
        <v>0.20077</v>
      </c>
      <c r="D38">
        <f>'Des data'!D60</f>
        <v>391.28</v>
      </c>
      <c r="E38">
        <f>'Des data'!E60</f>
        <v>4.6948999999999998E-2</v>
      </c>
      <c r="F38">
        <f>'Des data'!F60</f>
        <v>43.594000000000001</v>
      </c>
      <c r="G38">
        <f>'Des data'!G60</f>
        <v>0.46566000000000002</v>
      </c>
      <c r="H38">
        <f>'Des data'!H60</f>
        <v>432.39</v>
      </c>
    </row>
    <row r="39" spans="2:8" x14ac:dyDescent="0.25">
      <c r="B39" s="6">
        <f>'Des data'!B61</f>
        <v>4.4108999999999998</v>
      </c>
      <c r="C39">
        <f>'Des data'!C61</f>
        <v>0.20344000000000001</v>
      </c>
      <c r="D39">
        <f>'Des data'!D61</f>
        <v>393.7</v>
      </c>
      <c r="E39">
        <f>'Des data'!E61</f>
        <v>2.7897000000000002E-2</v>
      </c>
      <c r="F39">
        <f>'Des data'!F61</f>
        <v>25.297999999999998</v>
      </c>
      <c r="G39">
        <f>'Des data'!G61</f>
        <v>0.28332000000000002</v>
      </c>
      <c r="H39">
        <f>'Des data'!H61</f>
        <v>256.93</v>
      </c>
    </row>
    <row r="40" spans="2:8" x14ac:dyDescent="0.25">
      <c r="B40" s="6">
        <f>'Des data'!B62</f>
        <v>4.5212000000000003</v>
      </c>
      <c r="C40">
        <f>'Des data'!C62</f>
        <v>0.20759</v>
      </c>
      <c r="D40">
        <f>'Des data'!D62</f>
        <v>397.38</v>
      </c>
      <c r="E40">
        <f>'Des data'!E62</f>
        <v>3.3210000000000003E-2</v>
      </c>
      <c r="F40">
        <f>'Des data'!F62</f>
        <v>29.381</v>
      </c>
      <c r="G40">
        <f>'Des data'!G62</f>
        <v>0.34571000000000002</v>
      </c>
      <c r="H40">
        <f>'Des data'!H62</f>
        <v>305.85000000000002</v>
      </c>
    </row>
    <row r="41" spans="2:8" x14ac:dyDescent="0.25">
      <c r="B41" s="6">
        <f>'Des data'!B63</f>
        <v>4.6329000000000002</v>
      </c>
      <c r="C41">
        <f>'Des data'!C63</f>
        <v>0.21248</v>
      </c>
      <c r="D41">
        <f>'Des data'!D63</f>
        <v>401.6</v>
      </c>
      <c r="E41">
        <f>'Des data'!E63</f>
        <v>4.9847000000000002E-2</v>
      </c>
      <c r="F41">
        <f>'Des data'!F63</f>
        <v>43.037999999999997</v>
      </c>
      <c r="G41">
        <f>'Des data'!G63</f>
        <v>0.53171999999999997</v>
      </c>
      <c r="H41">
        <f>'Des data'!H63</f>
        <v>459.09</v>
      </c>
    </row>
    <row r="42" spans="2:8" x14ac:dyDescent="0.25">
      <c r="B42" s="6">
        <f>'Des data'!B64</f>
        <v>4.7541000000000002</v>
      </c>
      <c r="C42">
        <f>'Des data'!C64</f>
        <v>0.21503</v>
      </c>
      <c r="D42">
        <f>'Des data'!D64</f>
        <v>403.75</v>
      </c>
      <c r="E42">
        <f>'Des data'!E64</f>
        <v>1.7656999999999999E-2</v>
      </c>
      <c r="F42">
        <f>'Des data'!F64</f>
        <v>14.856999999999999</v>
      </c>
      <c r="G42">
        <f>'Des data'!G64</f>
        <v>0.19327</v>
      </c>
      <c r="H42">
        <f>'Des data'!H64</f>
        <v>162.62</v>
      </c>
    </row>
    <row r="43" spans="2:8" x14ac:dyDescent="0.25">
      <c r="B43" s="6">
        <f>'Des data'!B65</f>
        <v>4.8898000000000001</v>
      </c>
      <c r="C43">
        <f>'Des data'!C65</f>
        <v>0.2177</v>
      </c>
      <c r="D43">
        <f>'Des data'!D65</f>
        <v>405.93</v>
      </c>
      <c r="E43">
        <f>'Des data'!E65</f>
        <v>2.0981E-2</v>
      </c>
      <c r="F43">
        <f>'Des data'!F65</f>
        <v>17.163</v>
      </c>
      <c r="G43">
        <f>'Des data'!G65</f>
        <v>0.23621</v>
      </c>
      <c r="H43">
        <f>'Des data'!H65</f>
        <v>193.23</v>
      </c>
    </row>
    <row r="44" spans="2:8" x14ac:dyDescent="0.25">
      <c r="B44" s="6">
        <f>'Des data'!B66</f>
        <v>5.0221999999999998</v>
      </c>
      <c r="C44">
        <f>'Des data'!C66</f>
        <v>0.22269</v>
      </c>
      <c r="D44">
        <f>'Des data'!D66</f>
        <v>409.91</v>
      </c>
      <c r="E44">
        <f>'Des data'!E66</f>
        <v>3.6277999999999998E-2</v>
      </c>
      <c r="F44">
        <f>'Des data'!F66</f>
        <v>28.893999999999998</v>
      </c>
      <c r="G44">
        <f>'Des data'!G66</f>
        <v>0.41949999999999998</v>
      </c>
      <c r="H44">
        <f>'Des data'!H66</f>
        <v>334.11</v>
      </c>
    </row>
    <row r="45" spans="2:8" x14ac:dyDescent="0.25">
      <c r="B45" s="6">
        <f>'Des data'!B67</f>
        <v>5.1551999999999998</v>
      </c>
      <c r="C45">
        <f>'Des data'!C67</f>
        <v>0.22667000000000001</v>
      </c>
      <c r="D45">
        <f>'Des data'!D67</f>
        <v>412.99</v>
      </c>
      <c r="E45">
        <f>'Des data'!E67</f>
        <v>3.0976E-2</v>
      </c>
      <c r="F45">
        <f>'Des data'!F67</f>
        <v>24.035</v>
      </c>
      <c r="G45">
        <f>'Des data'!G67</f>
        <v>0.36767</v>
      </c>
      <c r="H45">
        <f>'Des data'!H67</f>
        <v>285.27999999999997</v>
      </c>
    </row>
    <row r="46" spans="2:8" x14ac:dyDescent="0.25">
      <c r="B46" s="6">
        <f>'Des data'!B68</f>
        <v>5.3686999999999996</v>
      </c>
      <c r="C46">
        <f>'Des data'!C68</f>
        <v>0.23807</v>
      </c>
      <c r="D46">
        <f>'Des data'!D68</f>
        <v>421.48</v>
      </c>
      <c r="E46">
        <f>'Des data'!E68</f>
        <v>3.8157999999999997E-2</v>
      </c>
      <c r="F46">
        <f>'Des data'!F68</f>
        <v>28.43</v>
      </c>
      <c r="G46">
        <f>'Des data'!G68</f>
        <v>0.47159000000000001</v>
      </c>
      <c r="H46">
        <f>'Des data'!H68</f>
        <v>351.36</v>
      </c>
    </row>
    <row r="47" spans="2:8" x14ac:dyDescent="0.25">
      <c r="B47" s="6">
        <f>'Des data'!B69</f>
        <v>5.6901999999999999</v>
      </c>
      <c r="C47">
        <f>'Des data'!C69</f>
        <v>0.24535000000000001</v>
      </c>
      <c r="D47">
        <f>'Des data'!D69</f>
        <v>426.6</v>
      </c>
      <c r="E47">
        <f>'Des data'!E69</f>
        <v>2.1146999999999999E-2</v>
      </c>
      <c r="F47">
        <f>'Des data'!F69</f>
        <v>14.865</v>
      </c>
      <c r="G47">
        <f>'Des data'!G69</f>
        <v>0.27698</v>
      </c>
      <c r="H47">
        <f>'Des data'!H69</f>
        <v>194.71</v>
      </c>
    </row>
    <row r="48" spans="2:8" x14ac:dyDescent="0.25">
      <c r="B48" s="6">
        <f>'Des data'!B70</f>
        <v>6.0449999999999999</v>
      </c>
      <c r="C48">
        <f>'Des data'!C70</f>
        <v>0.25411</v>
      </c>
      <c r="D48">
        <f>'Des data'!D70</f>
        <v>432.4</v>
      </c>
      <c r="E48">
        <f>'Des data'!E70</f>
        <v>2.3968E-2</v>
      </c>
      <c r="F48">
        <f>'Des data'!F70</f>
        <v>15.86</v>
      </c>
      <c r="G48">
        <f>'Des data'!G70</f>
        <v>0.33350999999999997</v>
      </c>
      <c r="H48">
        <f>'Des data'!H70</f>
        <v>220.69</v>
      </c>
    </row>
    <row r="49" spans="2:8" x14ac:dyDescent="0.25">
      <c r="B49" s="6">
        <f>'Des data'!B71</f>
        <v>6.4343000000000004</v>
      </c>
      <c r="C49">
        <f>'Des data'!C71</f>
        <v>0.26251000000000002</v>
      </c>
      <c r="D49">
        <f>'Des data'!D71</f>
        <v>437.62</v>
      </c>
      <c r="E49">
        <f>'Des data'!E71</f>
        <v>2.0337999999999998E-2</v>
      </c>
      <c r="F49">
        <f>'Des data'!F71</f>
        <v>12.643000000000001</v>
      </c>
      <c r="G49">
        <f>'Des data'!G71</f>
        <v>0.30120999999999998</v>
      </c>
      <c r="H49">
        <f>'Des data'!H71</f>
        <v>187.25</v>
      </c>
    </row>
    <row r="50" spans="2:8" x14ac:dyDescent="0.25">
      <c r="B50" s="6">
        <f>'Des data'!B72</f>
        <v>6.8673000000000002</v>
      </c>
      <c r="C50">
        <f>'Des data'!C72</f>
        <v>0.27413999999999999</v>
      </c>
      <c r="D50">
        <f>'Des data'!D72</f>
        <v>444.39</v>
      </c>
      <c r="E50">
        <f>'Des data'!E72</f>
        <v>2.5683000000000001E-2</v>
      </c>
      <c r="F50">
        <f>'Des data'!F72</f>
        <v>14.96</v>
      </c>
      <c r="G50">
        <f>'Des data'!G72</f>
        <v>0.40597</v>
      </c>
      <c r="H50">
        <f>'Des data'!H72</f>
        <v>236.47</v>
      </c>
    </row>
    <row r="51" spans="2:8" x14ac:dyDescent="0.25">
      <c r="B51" s="6">
        <f>'Des data'!B73</f>
        <v>7.3528000000000002</v>
      </c>
      <c r="C51">
        <f>'Des data'!C73</f>
        <v>0.28715000000000002</v>
      </c>
      <c r="D51">
        <f>'Des data'!D73</f>
        <v>451.47</v>
      </c>
      <c r="E51">
        <f>'Des data'!E73</f>
        <v>2.5114999999999998E-2</v>
      </c>
      <c r="F51">
        <f>'Des data'!F73</f>
        <v>13.663</v>
      </c>
      <c r="G51">
        <f>'Des data'!G73</f>
        <v>0.42503000000000002</v>
      </c>
      <c r="H51">
        <f>'Des data'!H73</f>
        <v>231.22</v>
      </c>
    </row>
    <row r="52" spans="2:8" x14ac:dyDescent="0.25">
      <c r="B52" s="6">
        <f>'Des data'!B74</f>
        <v>7.9138999999999999</v>
      </c>
      <c r="C52">
        <f>'Des data'!C74</f>
        <v>0.30086000000000002</v>
      </c>
      <c r="D52">
        <f>'Des data'!D74</f>
        <v>458.4</v>
      </c>
      <c r="E52">
        <f>'Des data'!E74</f>
        <v>2.2702E-2</v>
      </c>
      <c r="F52">
        <f>'Des data'!F74</f>
        <v>11.475</v>
      </c>
      <c r="G52">
        <f>'Des data'!G74</f>
        <v>0.41348000000000001</v>
      </c>
      <c r="H52">
        <f>'Des data'!H74</f>
        <v>208.99</v>
      </c>
    </row>
    <row r="53" spans="2:8" x14ac:dyDescent="0.25">
      <c r="B53" s="6">
        <f>'Des data'!B75</f>
        <v>8.5599000000000007</v>
      </c>
      <c r="C53">
        <f>'Des data'!C75</f>
        <v>0.31846000000000002</v>
      </c>
      <c r="D53">
        <f>'Des data'!D75</f>
        <v>466.62</v>
      </c>
      <c r="E53">
        <f>'Des data'!E75</f>
        <v>2.5565999999999998E-2</v>
      </c>
      <c r="F53">
        <f>'Des data'!F75</f>
        <v>11.946999999999999</v>
      </c>
      <c r="G53">
        <f>'Des data'!G75</f>
        <v>0.50361999999999996</v>
      </c>
      <c r="H53">
        <f>'Des data'!H75</f>
        <v>235.34</v>
      </c>
    </row>
    <row r="54" spans="2:8" x14ac:dyDescent="0.25">
      <c r="B54" s="6">
        <f>'Des data'!B76</f>
        <v>9.3058999999999994</v>
      </c>
      <c r="C54">
        <f>'Des data'!C76</f>
        <v>0.33871000000000001</v>
      </c>
      <c r="D54">
        <f>'Des data'!D76</f>
        <v>475.33</v>
      </c>
      <c r="E54">
        <f>'Des data'!E76</f>
        <v>2.5198999999999999E-2</v>
      </c>
      <c r="F54">
        <f>'Des data'!F76</f>
        <v>10.831</v>
      </c>
      <c r="G54">
        <f>'Des data'!G76</f>
        <v>0.53961000000000003</v>
      </c>
      <c r="H54">
        <f>'Des data'!H76</f>
        <v>231.94</v>
      </c>
    </row>
    <row r="55" spans="2:8" x14ac:dyDescent="0.25">
      <c r="B55" s="6">
        <f>'Des data'!B77</f>
        <v>10.190200000000001</v>
      </c>
      <c r="C55">
        <f>'Des data'!C77</f>
        <v>0.36259000000000002</v>
      </c>
      <c r="D55">
        <f>'Des data'!D77</f>
        <v>484.7</v>
      </c>
      <c r="E55">
        <f>'Des data'!E77</f>
        <v>2.4752E-2</v>
      </c>
      <c r="F55">
        <f>'Des data'!F77</f>
        <v>9.7161000000000008</v>
      </c>
      <c r="G55">
        <f>'Des data'!G77</f>
        <v>0.58035000000000003</v>
      </c>
      <c r="H55">
        <f>'Des data'!H77</f>
        <v>227.81</v>
      </c>
    </row>
    <row r="56" spans="2:8" x14ac:dyDescent="0.25">
      <c r="B56" s="6">
        <f>'Des data'!B78</f>
        <v>12.4099</v>
      </c>
      <c r="C56">
        <f>'Des data'!C78</f>
        <v>0.45950999999999997</v>
      </c>
      <c r="D56">
        <f>'Des data'!D78</f>
        <v>515.94000000000005</v>
      </c>
      <c r="E56">
        <f>'Des data'!E78</f>
        <v>2.7893000000000001E-2</v>
      </c>
      <c r="F56">
        <f>'Des data'!F78</f>
        <v>8.9906000000000006</v>
      </c>
      <c r="G56">
        <f>'Des data'!G78</f>
        <v>0.79181000000000001</v>
      </c>
      <c r="H56">
        <f>'Des data'!H78</f>
        <v>255.22</v>
      </c>
    </row>
    <row r="57" spans="2:8" x14ac:dyDescent="0.25">
      <c r="B57" s="6">
        <f>'Des data'!B79</f>
        <v>17.5029</v>
      </c>
      <c r="C57">
        <f>'Des data'!C79</f>
        <v>0.64220999999999995</v>
      </c>
      <c r="D57">
        <f>'Des data'!D79</f>
        <v>557.69000000000005</v>
      </c>
      <c r="E57">
        <f>'Des data'!E79</f>
        <v>2.7220999999999999E-2</v>
      </c>
      <c r="F57">
        <f>'Des data'!F79</f>
        <v>6.2209000000000003</v>
      </c>
      <c r="G57">
        <f>'Des data'!G79</f>
        <v>1.0834999999999999</v>
      </c>
      <c r="H57">
        <f>'Des data'!H79</f>
        <v>247.61</v>
      </c>
    </row>
    <row r="58" spans="2:8" x14ac:dyDescent="0.25">
      <c r="B58" s="6">
        <f>'Des data'!B80</f>
        <v>30.9499</v>
      </c>
      <c r="C58">
        <f>'Des data'!C80</f>
        <v>0.94054000000000004</v>
      </c>
      <c r="D58">
        <f>'Des data'!D80</f>
        <v>596.25</v>
      </c>
      <c r="E58">
        <f>'Des data'!E80</f>
        <v>1.4782E-2</v>
      </c>
      <c r="F58">
        <f>'Des data'!F80</f>
        <v>1.9104000000000001</v>
      </c>
      <c r="G58">
        <f>'Des data'!G80</f>
        <v>1.0149999999999999</v>
      </c>
      <c r="H58">
        <f>'Des data'!H80</f>
        <v>131.18</v>
      </c>
    </row>
    <row r="59" spans="2:8" x14ac:dyDescent="0.25">
      <c r="B59" s="6">
        <f>'Des data'!B81</f>
        <v>58.287300000000002</v>
      </c>
      <c r="C59">
        <f>'Des data'!C81</f>
        <v>1.0569</v>
      </c>
      <c r="D59">
        <f>'Des data'!D81</f>
        <v>604.24</v>
      </c>
      <c r="E59">
        <f>'Des data'!E81</f>
        <v>3.3728999999999999E-3</v>
      </c>
      <c r="F59">
        <f>'Des data'!F81</f>
        <v>0.23147000000000001</v>
      </c>
      <c r="G59">
        <f>'Des data'!G81</f>
        <v>0.43914999999999998</v>
      </c>
      <c r="H59">
        <f>'Des data'!H81</f>
        <v>30.137</v>
      </c>
    </row>
    <row r="60" spans="2:8" x14ac:dyDescent="0.25">
      <c r="B60" s="6">
        <f>'Des data'!B82</f>
        <v>0</v>
      </c>
      <c r="C60">
        <f>'Des data'!C82</f>
        <v>0</v>
      </c>
      <c r="D60">
        <f>'Des data'!D82</f>
        <v>0</v>
      </c>
      <c r="E60">
        <f>'Des data'!E82</f>
        <v>0</v>
      </c>
      <c r="F60">
        <f>'Des data'!F82</f>
        <v>0</v>
      </c>
      <c r="G60">
        <f>'Des data'!G82</f>
        <v>0</v>
      </c>
      <c r="H60">
        <f>'Des data'!H82</f>
        <v>0</v>
      </c>
    </row>
    <row r="61" spans="2:8" x14ac:dyDescent="0.25">
      <c r="B61" s="6" t="str">
        <f>'Des data'!B83</f>
        <v>BJH</v>
      </c>
      <c r="C61" t="str">
        <f>'Des data'!C83</f>
        <v>desorption</v>
      </c>
      <c r="D61" t="str">
        <f>'Des data'!D83</f>
        <v>summary</v>
      </c>
      <c r="E61">
        <f>'Des data'!E83</f>
        <v>0</v>
      </c>
      <c r="F61">
        <f>'Des data'!F83</f>
        <v>0</v>
      </c>
      <c r="G61">
        <f>'Des data'!G83</f>
        <v>0</v>
      </c>
      <c r="H61">
        <f>'Des data'!H83</f>
        <v>0</v>
      </c>
    </row>
    <row r="62" spans="2:8" x14ac:dyDescent="0.25">
      <c r="B62" s="6">
        <f>'Des data'!B84</f>
        <v>0</v>
      </c>
      <c r="C62">
        <f>'Des data'!C84</f>
        <v>0</v>
      </c>
      <c r="D62">
        <f>'Des data'!D84</f>
        <v>0</v>
      </c>
      <c r="E62">
        <f>'Des data'!E84</f>
        <v>0</v>
      </c>
      <c r="F62">
        <f>'Des data'!F84</f>
        <v>0</v>
      </c>
      <c r="G62">
        <f>'Des data'!G84</f>
        <v>0</v>
      </c>
      <c r="H62">
        <f>'Des data'!H84</f>
        <v>0</v>
      </c>
    </row>
    <row r="63" spans="2:8" x14ac:dyDescent="0.25">
      <c r="B63" s="6" t="str">
        <f>'Des data'!B85</f>
        <v>Surface</v>
      </c>
      <c r="C63" t="str">
        <f>'Des data'!C85</f>
        <v>Area</v>
      </c>
      <c r="D63" t="str">
        <f>'Des data'!D85</f>
        <v>=</v>
      </c>
      <c r="E63">
        <f>'Des data'!E85</f>
        <v>604.23599999999999</v>
      </c>
      <c r="F63" t="str">
        <f>'Des data'!F85</f>
        <v>m²/g</v>
      </c>
      <c r="G63">
        <f>'Des data'!G85</f>
        <v>0</v>
      </c>
      <c r="H63">
        <f>'Des data'!H85</f>
        <v>0</v>
      </c>
    </row>
    <row r="64" spans="2:8" x14ac:dyDescent="0.25">
      <c r="B64" s="6" t="str">
        <f>'Des data'!B86</f>
        <v>Pore</v>
      </c>
      <c r="C64" t="str">
        <f>'Des data'!C86</f>
        <v>Volume</v>
      </c>
      <c r="D64" t="str">
        <f>'Des data'!D86</f>
        <v>=</v>
      </c>
      <c r="E64">
        <f>'Des data'!E86</f>
        <v>1.0569999999999999</v>
      </c>
      <c r="F64" t="str">
        <f>'Des data'!F86</f>
        <v>cc/g</v>
      </c>
      <c r="G64">
        <f>'Des data'!G86</f>
        <v>0</v>
      </c>
      <c r="H64">
        <f>'Des data'!H86</f>
        <v>0</v>
      </c>
    </row>
    <row r="65" spans="2:8" x14ac:dyDescent="0.25">
      <c r="B65" s="6" t="str">
        <f>'Des data'!B87</f>
        <v>Pore</v>
      </c>
      <c r="C65" t="str">
        <f>'Des data'!C87</f>
        <v>Diameter</v>
      </c>
      <c r="D65" t="str">
        <f>'Des data'!D87</f>
        <v>Dv(d)</v>
      </c>
      <c r="E65" t="str">
        <f>'Des data'!E87</f>
        <v>=</v>
      </c>
      <c r="F65">
        <f>'Des data'!F87</f>
        <v>1.2010000000000001</v>
      </c>
      <c r="G65" t="str">
        <f>'Des data'!G87</f>
        <v>nm</v>
      </c>
      <c r="H65">
        <f>'Des data'!H87</f>
        <v>0</v>
      </c>
    </row>
  </sheetData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87"/>
  <sheetViews>
    <sheetView topLeftCell="A34" workbookViewId="0">
      <selection sqref="A1:M90"/>
    </sheetView>
  </sheetViews>
  <sheetFormatPr defaultRowHeight="12.5" x14ac:dyDescent="0.25"/>
  <sheetData>
    <row r="1" spans="1:13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116</v>
      </c>
      <c r="C3" t="s">
        <v>117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118</v>
      </c>
      <c r="C7" t="s">
        <v>177</v>
      </c>
      <c r="D7" t="s">
        <v>94</v>
      </c>
      <c r="E7" t="s">
        <v>118</v>
      </c>
      <c r="F7" t="s">
        <v>185</v>
      </c>
    </row>
    <row r="8" spans="1:13" x14ac:dyDescent="0.25">
      <c r="A8" t="s">
        <v>15</v>
      </c>
      <c r="B8" t="s">
        <v>16</v>
      </c>
      <c r="C8" t="s">
        <v>178</v>
      </c>
      <c r="D8" t="s">
        <v>179</v>
      </c>
      <c r="E8" t="s">
        <v>120</v>
      </c>
      <c r="F8" t="s">
        <v>180</v>
      </c>
      <c r="G8" t="s">
        <v>181</v>
      </c>
    </row>
    <row r="9" spans="1:13" x14ac:dyDescent="0.25">
      <c r="A9" t="s">
        <v>15</v>
      </c>
      <c r="B9" t="s">
        <v>17</v>
      </c>
      <c r="C9" t="s">
        <v>178</v>
      </c>
      <c r="D9" t="s">
        <v>179</v>
      </c>
      <c r="E9" t="s">
        <v>96</v>
      </c>
    </row>
    <row r="10" spans="1:13" x14ac:dyDescent="0.25">
      <c r="A10" t="s">
        <v>15</v>
      </c>
      <c r="B10" t="s">
        <v>121</v>
      </c>
      <c r="C10">
        <v>7.8200000000000006E-2</v>
      </c>
      <c r="D10" t="s">
        <v>18</v>
      </c>
    </row>
    <row r="11" spans="1:13" x14ac:dyDescent="0.25">
      <c r="A11" t="s">
        <v>13</v>
      </c>
      <c r="B11" t="s">
        <v>20</v>
      </c>
      <c r="C11">
        <v>1832.9</v>
      </c>
      <c r="D11" t="s">
        <v>122</v>
      </c>
      <c r="E11" t="s">
        <v>123</v>
      </c>
      <c r="F11" t="s">
        <v>124</v>
      </c>
      <c r="G11" t="s">
        <v>125</v>
      </c>
      <c r="H11" s="3">
        <v>44715</v>
      </c>
      <c r="I11" s="4">
        <v>0.79807870370370371</v>
      </c>
      <c r="J11" t="s">
        <v>27</v>
      </c>
      <c r="K11" t="s">
        <v>126</v>
      </c>
      <c r="L11" t="s">
        <v>28</v>
      </c>
      <c r="M11">
        <v>1</v>
      </c>
    </row>
    <row r="12" spans="1:13" x14ac:dyDescent="0.25">
      <c r="A12" t="s">
        <v>127</v>
      </c>
      <c r="B12" t="s">
        <v>128</v>
      </c>
      <c r="C12" t="s">
        <v>106</v>
      </c>
      <c r="D12" t="s">
        <v>129</v>
      </c>
      <c r="E12" s="1" t="s">
        <v>105</v>
      </c>
      <c r="F12" t="s">
        <v>182</v>
      </c>
      <c r="G12" t="s">
        <v>130</v>
      </c>
      <c r="H12" t="s">
        <v>131</v>
      </c>
      <c r="I12" t="s">
        <v>132</v>
      </c>
      <c r="J12" t="s">
        <v>133</v>
      </c>
    </row>
    <row r="13" spans="1:13" x14ac:dyDescent="0.25">
      <c r="A13" t="s">
        <v>107</v>
      </c>
      <c r="B13" t="s">
        <v>108</v>
      </c>
      <c r="C13" s="5" t="s">
        <v>183</v>
      </c>
      <c r="D13" t="s">
        <v>109</v>
      </c>
      <c r="E13" s="1" t="s">
        <v>108</v>
      </c>
      <c r="F13" t="s">
        <v>184</v>
      </c>
    </row>
    <row r="14" spans="1:13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122</v>
      </c>
    </row>
    <row r="15" spans="1:13" x14ac:dyDescent="0.25">
      <c r="A15" t="s">
        <v>19</v>
      </c>
      <c r="B15" t="s">
        <v>20</v>
      </c>
      <c r="C15">
        <v>2</v>
      </c>
      <c r="D15" t="s">
        <v>21</v>
      </c>
      <c r="E15" t="s">
        <v>138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2" x14ac:dyDescent="0.25">
      <c r="A17" t="s">
        <v>140</v>
      </c>
      <c r="B17" t="s">
        <v>175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76</v>
      </c>
      <c r="B21" t="s">
        <v>66</v>
      </c>
      <c r="C21" t="s">
        <v>77</v>
      </c>
      <c r="D21" t="s">
        <v>78</v>
      </c>
      <c r="E21" t="s">
        <v>79</v>
      </c>
      <c r="F21" t="s">
        <v>80</v>
      </c>
    </row>
    <row r="22" spans="1:12" x14ac:dyDescent="0.25">
      <c r="A22" t="s">
        <v>29</v>
      </c>
      <c r="B22" t="s">
        <v>24</v>
      </c>
      <c r="C22" t="s">
        <v>30</v>
      </c>
      <c r="D22" t="s">
        <v>31</v>
      </c>
    </row>
    <row r="23" spans="1:12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2" x14ac:dyDescent="0.25">
      <c r="B25" t="s">
        <v>81</v>
      </c>
      <c r="C25" t="s">
        <v>68</v>
      </c>
      <c r="D25" t="s">
        <v>1</v>
      </c>
      <c r="E25" t="s">
        <v>68</v>
      </c>
      <c r="F25" t="s">
        <v>93</v>
      </c>
      <c r="G25" t="s">
        <v>84</v>
      </c>
      <c r="H25" t="s">
        <v>85</v>
      </c>
      <c r="I25" t="s">
        <v>86</v>
      </c>
      <c r="J25" t="s">
        <v>87</v>
      </c>
    </row>
    <row r="26" spans="1:12" x14ac:dyDescent="0.25">
      <c r="B26" t="s">
        <v>59</v>
      </c>
      <c r="C26" s="1"/>
      <c r="D26" s="1"/>
      <c r="E26" s="1"/>
      <c r="F26" s="1"/>
      <c r="G26" s="1"/>
      <c r="H26" s="1"/>
    </row>
    <row r="27" spans="1:12" x14ac:dyDescent="0.25">
      <c r="B27" t="s">
        <v>73</v>
      </c>
      <c r="C27" s="1" t="s">
        <v>3</v>
      </c>
      <c r="D27" s="1" t="s">
        <v>60</v>
      </c>
      <c r="E27" s="1" t="s">
        <v>146</v>
      </c>
      <c r="F27" s="1" t="s">
        <v>147</v>
      </c>
      <c r="G27" s="1" t="s">
        <v>3</v>
      </c>
      <c r="H27" s="1" t="s">
        <v>3</v>
      </c>
    </row>
    <row r="28" spans="1:12" x14ac:dyDescent="0.25">
      <c r="C28" s="1"/>
      <c r="D28" s="1"/>
      <c r="E28" s="1"/>
      <c r="F28" s="1"/>
      <c r="G28" s="1"/>
      <c r="H28" s="1"/>
    </row>
    <row r="29" spans="1:12" x14ac:dyDescent="0.25">
      <c r="B29">
        <v>1.2012</v>
      </c>
      <c r="C29" s="1">
        <v>2.2155000000000001E-2</v>
      </c>
      <c r="D29" s="1">
        <v>73.777000000000001</v>
      </c>
      <c r="E29" s="1">
        <v>0.12565999999999999</v>
      </c>
      <c r="F29" s="1">
        <v>418.44</v>
      </c>
      <c r="G29" s="1">
        <v>0.34693000000000002</v>
      </c>
      <c r="H29" s="1">
        <v>1155.3</v>
      </c>
    </row>
    <row r="30" spans="1:12" x14ac:dyDescent="0.25">
      <c r="B30">
        <v>1.4293</v>
      </c>
      <c r="C30" s="1">
        <v>5.1836E-2</v>
      </c>
      <c r="D30" s="1">
        <v>156.84</v>
      </c>
      <c r="E30" s="1">
        <v>0.10609</v>
      </c>
      <c r="F30" s="1">
        <v>296.91000000000003</v>
      </c>
      <c r="G30" s="1">
        <v>0.34802</v>
      </c>
      <c r="H30" s="1">
        <v>974</v>
      </c>
    </row>
    <row r="31" spans="1:12" x14ac:dyDescent="0.25">
      <c r="B31">
        <v>1.69</v>
      </c>
      <c r="C31" s="1">
        <v>7.2942999999999994E-2</v>
      </c>
      <c r="D31" s="1">
        <v>206.8</v>
      </c>
      <c r="E31" s="1">
        <v>8.7328000000000003E-2</v>
      </c>
      <c r="F31" s="1">
        <v>206.7</v>
      </c>
      <c r="G31" s="1">
        <v>0.33923999999999999</v>
      </c>
      <c r="H31" s="1">
        <v>802.95</v>
      </c>
    </row>
    <row r="32" spans="1:12" x14ac:dyDescent="0.25">
      <c r="B32">
        <v>1.9363999999999999</v>
      </c>
      <c r="C32" s="1">
        <v>9.2051999999999995E-2</v>
      </c>
      <c r="D32" s="1">
        <v>246.27</v>
      </c>
      <c r="E32" s="1">
        <v>7.6117000000000004E-2</v>
      </c>
      <c r="F32" s="1">
        <v>157.24</v>
      </c>
      <c r="G32" s="1">
        <v>0.33889999999999998</v>
      </c>
      <c r="H32" s="1">
        <v>700.08</v>
      </c>
    </row>
    <row r="33" spans="2:8" x14ac:dyDescent="0.25">
      <c r="B33">
        <v>2.1128</v>
      </c>
      <c r="C33" s="1">
        <v>9.8334000000000005E-2</v>
      </c>
      <c r="D33" s="1">
        <v>258.17</v>
      </c>
      <c r="E33" s="1">
        <v>6.1709E-2</v>
      </c>
      <c r="F33" s="1">
        <v>116.83</v>
      </c>
      <c r="G33" s="1">
        <v>0.30014999999999997</v>
      </c>
      <c r="H33" s="1">
        <v>568.25</v>
      </c>
    </row>
    <row r="34" spans="2:8" x14ac:dyDescent="0.25">
      <c r="B34">
        <v>2.2153</v>
      </c>
      <c r="C34" s="1">
        <v>0.104</v>
      </c>
      <c r="D34" s="1">
        <v>268.39999999999998</v>
      </c>
      <c r="E34" s="1">
        <v>5.4887999999999999E-2</v>
      </c>
      <c r="F34" s="1">
        <v>99.108000000000004</v>
      </c>
      <c r="G34" s="1">
        <v>0.27993000000000001</v>
      </c>
      <c r="H34" s="1">
        <v>505.45</v>
      </c>
    </row>
    <row r="35" spans="2:8" x14ac:dyDescent="0.25">
      <c r="B35">
        <v>2.3195000000000001</v>
      </c>
      <c r="C35" s="1">
        <v>0.10932</v>
      </c>
      <c r="D35" s="1">
        <v>277.57</v>
      </c>
      <c r="E35" s="1">
        <v>5.0539000000000001E-2</v>
      </c>
      <c r="F35" s="1">
        <v>87.153999999999996</v>
      </c>
      <c r="G35" s="1">
        <v>0.26988000000000001</v>
      </c>
      <c r="H35" s="1">
        <v>465.4</v>
      </c>
    </row>
    <row r="36" spans="2:8" x14ac:dyDescent="0.25">
      <c r="B36">
        <v>2.4256000000000002</v>
      </c>
      <c r="C36" s="1">
        <v>0.11541999999999999</v>
      </c>
      <c r="D36" s="1">
        <v>287.63</v>
      </c>
      <c r="E36" s="1">
        <v>5.7100999999999999E-2</v>
      </c>
      <c r="F36" s="1">
        <v>94.165000000000006</v>
      </c>
      <c r="G36" s="1">
        <v>0.31885999999999998</v>
      </c>
      <c r="H36" s="1">
        <v>525.84</v>
      </c>
    </row>
    <row r="37" spans="2:8" x14ac:dyDescent="0.25">
      <c r="B37">
        <v>2.5347</v>
      </c>
      <c r="C37" s="1">
        <v>0.12198000000000001</v>
      </c>
      <c r="D37" s="1">
        <v>297.98</v>
      </c>
      <c r="E37" s="1">
        <v>5.8895000000000003E-2</v>
      </c>
      <c r="F37" s="1">
        <v>92.944000000000003</v>
      </c>
      <c r="G37" s="1">
        <v>0.34366999999999998</v>
      </c>
      <c r="H37" s="1">
        <v>542.36</v>
      </c>
    </row>
    <row r="38" spans="2:8" x14ac:dyDescent="0.25">
      <c r="B38">
        <v>2.6208999999999998</v>
      </c>
      <c r="C38" s="1">
        <v>0.12374</v>
      </c>
      <c r="D38" s="1">
        <v>300.67</v>
      </c>
      <c r="E38" s="1">
        <v>2.8865999999999999E-2</v>
      </c>
      <c r="F38" s="1">
        <v>44.055999999999997</v>
      </c>
      <c r="G38" s="1">
        <v>0.17419999999999999</v>
      </c>
      <c r="H38" s="1">
        <v>265.86</v>
      </c>
    </row>
    <row r="39" spans="2:8" x14ac:dyDescent="0.25">
      <c r="B39">
        <v>2.6785000000000001</v>
      </c>
      <c r="C39" s="1">
        <v>0.12783</v>
      </c>
      <c r="D39" s="1">
        <v>306.77999999999997</v>
      </c>
      <c r="E39" s="1">
        <v>7.5623999999999997E-2</v>
      </c>
      <c r="F39" s="1">
        <v>112.94</v>
      </c>
      <c r="G39" s="1">
        <v>0.46639000000000003</v>
      </c>
      <c r="H39" s="1">
        <v>696.5</v>
      </c>
    </row>
    <row r="40" spans="2:8" x14ac:dyDescent="0.25">
      <c r="B40">
        <v>2.7378999999999998</v>
      </c>
      <c r="C40" s="1">
        <v>0.12956999999999999</v>
      </c>
      <c r="D40" s="1">
        <v>309.32</v>
      </c>
      <c r="E40" s="1">
        <v>2.6941E-2</v>
      </c>
      <c r="F40" s="1">
        <v>39.36</v>
      </c>
      <c r="G40" s="1">
        <v>0.16983000000000001</v>
      </c>
      <c r="H40" s="1">
        <v>248.12</v>
      </c>
    </row>
    <row r="41" spans="2:8" x14ac:dyDescent="0.25">
      <c r="B41">
        <v>2.7982</v>
      </c>
      <c r="C41" s="1">
        <v>0.13295999999999999</v>
      </c>
      <c r="D41" s="1">
        <v>314.17</v>
      </c>
      <c r="E41" s="1">
        <v>6.0486999999999999E-2</v>
      </c>
      <c r="F41" s="1">
        <v>86.465000000000003</v>
      </c>
      <c r="G41" s="1">
        <v>0.38972000000000001</v>
      </c>
      <c r="H41" s="1">
        <v>557.09</v>
      </c>
    </row>
    <row r="42" spans="2:8" x14ac:dyDescent="0.25">
      <c r="B42">
        <v>2.8595000000000002</v>
      </c>
      <c r="C42" s="1">
        <v>0.1348</v>
      </c>
      <c r="D42" s="1">
        <v>316.74</v>
      </c>
      <c r="E42" s="1">
        <v>2.7636000000000001E-2</v>
      </c>
      <c r="F42" s="1">
        <v>38.658000000000001</v>
      </c>
      <c r="G42" s="1">
        <v>0.18195</v>
      </c>
      <c r="H42" s="1">
        <v>254.52</v>
      </c>
    </row>
    <row r="43" spans="2:8" x14ac:dyDescent="0.25">
      <c r="B43">
        <v>2.9251999999999998</v>
      </c>
      <c r="C43" s="1">
        <v>0.13919000000000001</v>
      </c>
      <c r="D43" s="1">
        <v>322.74</v>
      </c>
      <c r="E43" s="1">
        <v>6.7645999999999998E-2</v>
      </c>
      <c r="F43" s="1">
        <v>92.501000000000005</v>
      </c>
      <c r="G43" s="1">
        <v>0.45562000000000002</v>
      </c>
      <c r="H43" s="1">
        <v>623.02</v>
      </c>
    </row>
    <row r="44" spans="2:8" x14ac:dyDescent="0.25">
      <c r="B44">
        <v>2.9866000000000001</v>
      </c>
      <c r="C44" s="1">
        <v>0.14305000000000001</v>
      </c>
      <c r="D44" s="1">
        <v>327.91</v>
      </c>
      <c r="E44" s="1">
        <v>6.6708000000000003E-2</v>
      </c>
      <c r="F44" s="1">
        <v>89.341999999999999</v>
      </c>
      <c r="G44" s="1">
        <v>0.45873000000000003</v>
      </c>
      <c r="H44" s="1">
        <v>614.38</v>
      </c>
    </row>
    <row r="45" spans="2:8" x14ac:dyDescent="0.25">
      <c r="B45">
        <v>3.0520999999999998</v>
      </c>
      <c r="C45" s="1">
        <v>0.14510999999999999</v>
      </c>
      <c r="D45" s="1">
        <v>330.61</v>
      </c>
      <c r="E45" s="1">
        <v>2.8178999999999999E-2</v>
      </c>
      <c r="F45" s="1">
        <v>36.93</v>
      </c>
      <c r="G45" s="1">
        <v>0.19802</v>
      </c>
      <c r="H45" s="1">
        <v>259.52</v>
      </c>
    </row>
    <row r="46" spans="2:8" x14ac:dyDescent="0.25">
      <c r="B46">
        <v>3.1198999999999999</v>
      </c>
      <c r="C46" s="1">
        <v>0.14879000000000001</v>
      </c>
      <c r="D46" s="1">
        <v>335.33</v>
      </c>
      <c r="E46" s="1">
        <v>5.8833999999999997E-2</v>
      </c>
      <c r="F46" s="1">
        <v>75.430999999999997</v>
      </c>
      <c r="G46" s="1">
        <v>0.42264000000000002</v>
      </c>
      <c r="H46" s="1">
        <v>541.87</v>
      </c>
    </row>
    <row r="47" spans="2:8" x14ac:dyDescent="0.25">
      <c r="B47">
        <v>3.1886999999999999</v>
      </c>
      <c r="C47" s="1">
        <v>0.15076000000000001</v>
      </c>
      <c r="D47" s="1">
        <v>337.8</v>
      </c>
      <c r="E47" s="1">
        <v>2.6294000000000001E-2</v>
      </c>
      <c r="F47" s="1">
        <v>32.984000000000002</v>
      </c>
      <c r="G47" s="1">
        <v>0.19303999999999999</v>
      </c>
      <c r="H47" s="1">
        <v>242.16</v>
      </c>
    </row>
    <row r="48" spans="2:8" x14ac:dyDescent="0.25">
      <c r="B48">
        <v>3.2618999999999998</v>
      </c>
      <c r="C48" s="1">
        <v>0.15434</v>
      </c>
      <c r="D48" s="1">
        <v>342.19</v>
      </c>
      <c r="E48" s="1">
        <v>4.9976E-2</v>
      </c>
      <c r="F48" s="1">
        <v>61.283999999999999</v>
      </c>
      <c r="G48" s="1">
        <v>0.37535000000000002</v>
      </c>
      <c r="H48" s="1">
        <v>460.28</v>
      </c>
    </row>
    <row r="49" spans="2:8" x14ac:dyDescent="0.25">
      <c r="B49">
        <v>3.3357999999999999</v>
      </c>
      <c r="C49" s="1">
        <v>0.15792999999999999</v>
      </c>
      <c r="D49" s="1">
        <v>346.49</v>
      </c>
      <c r="E49" s="1">
        <v>4.7174000000000001E-2</v>
      </c>
      <c r="F49" s="1">
        <v>56.567999999999998</v>
      </c>
      <c r="G49" s="1">
        <v>0.36231999999999998</v>
      </c>
      <c r="H49" s="1">
        <v>434.47</v>
      </c>
    </row>
    <row r="50" spans="2:8" x14ac:dyDescent="0.25">
      <c r="B50">
        <v>3.4133</v>
      </c>
      <c r="C50" s="1">
        <v>0.16208</v>
      </c>
      <c r="D50" s="1">
        <v>351.36</v>
      </c>
      <c r="E50" s="1">
        <v>5.2618999999999999E-2</v>
      </c>
      <c r="F50" s="1">
        <v>61.664000000000001</v>
      </c>
      <c r="G50" s="1">
        <v>0.41353000000000001</v>
      </c>
      <c r="H50" s="1">
        <v>484.62</v>
      </c>
    </row>
    <row r="51" spans="2:8" x14ac:dyDescent="0.25">
      <c r="B51">
        <v>3.4922</v>
      </c>
      <c r="C51" s="1">
        <v>0.16669</v>
      </c>
      <c r="D51" s="1">
        <v>356.64</v>
      </c>
      <c r="E51" s="1">
        <v>5.8365E-2</v>
      </c>
      <c r="F51" s="1">
        <v>66.850999999999999</v>
      </c>
      <c r="G51" s="1">
        <v>0.46929999999999999</v>
      </c>
      <c r="H51" s="1">
        <v>537.54</v>
      </c>
    </row>
    <row r="52" spans="2:8" x14ac:dyDescent="0.25">
      <c r="B52">
        <v>3.5718000000000001</v>
      </c>
      <c r="C52" s="1">
        <v>0.16930999999999999</v>
      </c>
      <c r="D52" s="1">
        <v>359.58</v>
      </c>
      <c r="E52" s="1">
        <v>3.2767999999999999E-2</v>
      </c>
      <c r="F52" s="1">
        <v>36.697000000000003</v>
      </c>
      <c r="G52" s="1">
        <v>0.26948</v>
      </c>
      <c r="H52" s="1">
        <v>301.79000000000002</v>
      </c>
    </row>
    <row r="53" spans="2:8" x14ac:dyDescent="0.25">
      <c r="B53">
        <v>3.6520000000000001</v>
      </c>
      <c r="C53" s="1">
        <v>0.17312</v>
      </c>
      <c r="D53" s="1">
        <v>363.75</v>
      </c>
      <c r="E53" s="1">
        <v>4.7383000000000002E-2</v>
      </c>
      <c r="F53" s="1">
        <v>51.898000000000003</v>
      </c>
      <c r="G53" s="1">
        <v>0.39843000000000001</v>
      </c>
      <c r="H53" s="1">
        <v>436.39</v>
      </c>
    </row>
    <row r="54" spans="2:8" x14ac:dyDescent="0.25">
      <c r="B54">
        <v>3.7359</v>
      </c>
      <c r="C54" s="1">
        <v>0.1779</v>
      </c>
      <c r="D54" s="1">
        <v>368.87</v>
      </c>
      <c r="E54" s="1">
        <v>5.4637999999999999E-2</v>
      </c>
      <c r="F54" s="1">
        <v>58.500999999999998</v>
      </c>
      <c r="G54" s="1">
        <v>0.46999000000000002</v>
      </c>
      <c r="H54" s="1">
        <v>503.22</v>
      </c>
    </row>
    <row r="55" spans="2:8" x14ac:dyDescent="0.25">
      <c r="B55">
        <v>3.8235999999999999</v>
      </c>
      <c r="C55" s="1">
        <v>0.17946999999999999</v>
      </c>
      <c r="D55" s="1">
        <v>370.51</v>
      </c>
      <c r="E55" s="1">
        <v>1.7836999999999999E-2</v>
      </c>
      <c r="F55" s="1">
        <v>18.66</v>
      </c>
      <c r="G55" s="1">
        <v>0.15704000000000001</v>
      </c>
      <c r="H55" s="1">
        <v>164.28</v>
      </c>
    </row>
    <row r="56" spans="2:8" x14ac:dyDescent="0.25">
      <c r="B56">
        <v>3.9117999999999999</v>
      </c>
      <c r="C56" s="1">
        <v>0.18464</v>
      </c>
      <c r="D56" s="1">
        <v>375.8</v>
      </c>
      <c r="E56" s="1">
        <v>5.8337E-2</v>
      </c>
      <c r="F56" s="1">
        <v>59.652000000000001</v>
      </c>
      <c r="G56" s="1">
        <v>0.52544000000000002</v>
      </c>
      <c r="H56" s="1">
        <v>537.29</v>
      </c>
    </row>
    <row r="57" spans="2:8" x14ac:dyDescent="0.25">
      <c r="B57">
        <v>3.9990999999999999</v>
      </c>
      <c r="C57" s="1">
        <v>0.18823999999999999</v>
      </c>
      <c r="D57" s="1">
        <v>379.4</v>
      </c>
      <c r="E57" s="1">
        <v>4.1992000000000002E-2</v>
      </c>
      <c r="F57" s="1">
        <v>42.002000000000002</v>
      </c>
      <c r="G57" s="1">
        <v>0.38666</v>
      </c>
      <c r="H57" s="1">
        <v>386.75</v>
      </c>
    </row>
    <row r="58" spans="2:8" x14ac:dyDescent="0.25">
      <c r="B58">
        <v>4.0990000000000002</v>
      </c>
      <c r="C58" s="1">
        <v>0.19167999999999999</v>
      </c>
      <c r="D58" s="1">
        <v>382.75</v>
      </c>
      <c r="E58" s="1">
        <v>3.0131000000000002E-2</v>
      </c>
      <c r="F58" s="1">
        <v>29.404</v>
      </c>
      <c r="G58" s="1">
        <v>0.28437000000000001</v>
      </c>
      <c r="H58" s="1">
        <v>277.5</v>
      </c>
    </row>
    <row r="59" spans="2:8" x14ac:dyDescent="0.25">
      <c r="B59">
        <v>4.2042999999999999</v>
      </c>
      <c r="C59" s="1">
        <v>0.19558</v>
      </c>
      <c r="D59" s="1">
        <v>386.47</v>
      </c>
      <c r="E59" s="1">
        <v>4.0419999999999998E-2</v>
      </c>
      <c r="F59" s="1">
        <v>38.456000000000003</v>
      </c>
      <c r="G59" s="1">
        <v>0.39127000000000001</v>
      </c>
      <c r="H59" s="1">
        <v>372.26</v>
      </c>
    </row>
    <row r="60" spans="2:8" x14ac:dyDescent="0.25">
      <c r="B60">
        <v>4.3078000000000003</v>
      </c>
      <c r="C60" s="1">
        <v>0.20077</v>
      </c>
      <c r="D60" s="1">
        <v>391.28</v>
      </c>
      <c r="E60" s="1">
        <v>4.6948999999999998E-2</v>
      </c>
      <c r="F60" s="1">
        <v>43.594000000000001</v>
      </c>
      <c r="G60" s="1">
        <v>0.46566000000000002</v>
      </c>
      <c r="H60" s="1">
        <v>432.39</v>
      </c>
    </row>
    <row r="61" spans="2:8" x14ac:dyDescent="0.25">
      <c r="B61">
        <v>4.4108999999999998</v>
      </c>
      <c r="C61" s="1">
        <v>0.20344000000000001</v>
      </c>
      <c r="D61" s="1">
        <v>393.7</v>
      </c>
      <c r="E61" s="1">
        <v>2.7897000000000002E-2</v>
      </c>
      <c r="F61" s="1">
        <v>25.297999999999998</v>
      </c>
      <c r="G61" s="1">
        <v>0.28332000000000002</v>
      </c>
      <c r="H61" s="1">
        <v>256.93</v>
      </c>
    </row>
    <row r="62" spans="2:8" x14ac:dyDescent="0.25">
      <c r="B62">
        <v>4.5212000000000003</v>
      </c>
      <c r="C62" s="1">
        <v>0.20759</v>
      </c>
      <c r="D62" s="1">
        <v>397.38</v>
      </c>
      <c r="E62" s="1">
        <v>3.3210000000000003E-2</v>
      </c>
      <c r="F62" s="1">
        <v>29.381</v>
      </c>
      <c r="G62" s="1">
        <v>0.34571000000000002</v>
      </c>
      <c r="H62" s="1">
        <v>305.85000000000002</v>
      </c>
    </row>
    <row r="63" spans="2:8" x14ac:dyDescent="0.25">
      <c r="B63">
        <v>4.6329000000000002</v>
      </c>
      <c r="C63" s="1">
        <v>0.21248</v>
      </c>
      <c r="D63" s="1">
        <v>401.6</v>
      </c>
      <c r="E63" s="1">
        <v>4.9847000000000002E-2</v>
      </c>
      <c r="F63" s="1">
        <v>43.037999999999997</v>
      </c>
      <c r="G63" s="1">
        <v>0.53171999999999997</v>
      </c>
      <c r="H63" s="1">
        <v>459.09</v>
      </c>
    </row>
    <row r="64" spans="2:8" x14ac:dyDescent="0.25">
      <c r="B64">
        <v>4.7541000000000002</v>
      </c>
      <c r="C64" s="1">
        <v>0.21503</v>
      </c>
      <c r="D64" s="1">
        <v>403.75</v>
      </c>
      <c r="E64" s="1">
        <v>1.7656999999999999E-2</v>
      </c>
      <c r="F64" s="1">
        <v>14.856999999999999</v>
      </c>
      <c r="G64" s="1">
        <v>0.19327</v>
      </c>
      <c r="H64" s="1">
        <v>162.62</v>
      </c>
    </row>
    <row r="65" spans="2:8" x14ac:dyDescent="0.25">
      <c r="B65">
        <v>4.8898000000000001</v>
      </c>
      <c r="C65" s="1">
        <v>0.2177</v>
      </c>
      <c r="D65" s="1">
        <v>405.93</v>
      </c>
      <c r="E65" s="1">
        <v>2.0981E-2</v>
      </c>
      <c r="F65" s="1">
        <v>17.163</v>
      </c>
      <c r="G65" s="1">
        <v>0.23621</v>
      </c>
      <c r="H65" s="1">
        <v>193.23</v>
      </c>
    </row>
    <row r="66" spans="2:8" x14ac:dyDescent="0.25">
      <c r="B66">
        <v>5.0221999999999998</v>
      </c>
      <c r="C66" s="1">
        <v>0.22269</v>
      </c>
      <c r="D66" s="1">
        <v>409.91</v>
      </c>
      <c r="E66" s="1">
        <v>3.6277999999999998E-2</v>
      </c>
      <c r="F66" s="1">
        <v>28.893999999999998</v>
      </c>
      <c r="G66" s="1">
        <v>0.41949999999999998</v>
      </c>
      <c r="H66" s="1">
        <v>334.11</v>
      </c>
    </row>
    <row r="67" spans="2:8" x14ac:dyDescent="0.25">
      <c r="B67">
        <v>5.1551999999999998</v>
      </c>
      <c r="C67" s="1">
        <v>0.22667000000000001</v>
      </c>
      <c r="D67" s="1">
        <v>412.99</v>
      </c>
      <c r="E67" s="1">
        <v>3.0976E-2</v>
      </c>
      <c r="F67" s="1">
        <v>24.035</v>
      </c>
      <c r="G67" s="1">
        <v>0.36767</v>
      </c>
      <c r="H67" s="1">
        <v>285.27999999999997</v>
      </c>
    </row>
    <row r="68" spans="2:8" x14ac:dyDescent="0.25">
      <c r="B68">
        <v>5.3686999999999996</v>
      </c>
      <c r="C68" s="1">
        <v>0.23807</v>
      </c>
      <c r="D68" s="1">
        <v>421.48</v>
      </c>
      <c r="E68" s="1">
        <v>3.8157999999999997E-2</v>
      </c>
      <c r="F68" s="1">
        <v>28.43</v>
      </c>
      <c r="G68" s="1">
        <v>0.47159000000000001</v>
      </c>
      <c r="H68" s="1">
        <v>351.36</v>
      </c>
    </row>
    <row r="69" spans="2:8" x14ac:dyDescent="0.25">
      <c r="B69">
        <v>5.6901999999999999</v>
      </c>
      <c r="C69" s="1">
        <v>0.24535000000000001</v>
      </c>
      <c r="D69" s="1">
        <v>426.6</v>
      </c>
      <c r="E69" s="1">
        <v>2.1146999999999999E-2</v>
      </c>
      <c r="F69" s="1">
        <v>14.865</v>
      </c>
      <c r="G69" s="1">
        <v>0.27698</v>
      </c>
      <c r="H69" s="1">
        <v>194.71</v>
      </c>
    </row>
    <row r="70" spans="2:8" x14ac:dyDescent="0.25">
      <c r="B70">
        <v>6.0449999999999999</v>
      </c>
      <c r="C70" s="1">
        <v>0.25411</v>
      </c>
      <c r="D70" s="1">
        <v>432.4</v>
      </c>
      <c r="E70" s="1">
        <v>2.3968E-2</v>
      </c>
      <c r="F70" s="1">
        <v>15.86</v>
      </c>
      <c r="G70" s="1">
        <v>0.33350999999999997</v>
      </c>
      <c r="H70" s="1">
        <v>220.69</v>
      </c>
    </row>
    <row r="71" spans="2:8" x14ac:dyDescent="0.25">
      <c r="B71">
        <v>6.4343000000000004</v>
      </c>
      <c r="C71" s="1">
        <v>0.26251000000000002</v>
      </c>
      <c r="D71" s="1">
        <v>437.62</v>
      </c>
      <c r="E71" s="1">
        <v>2.0337999999999998E-2</v>
      </c>
      <c r="F71" s="1">
        <v>12.643000000000001</v>
      </c>
      <c r="G71" s="1">
        <v>0.30120999999999998</v>
      </c>
      <c r="H71" s="1">
        <v>187.25</v>
      </c>
    </row>
    <row r="72" spans="2:8" x14ac:dyDescent="0.25">
      <c r="B72">
        <v>6.8673000000000002</v>
      </c>
      <c r="C72" s="1">
        <v>0.27413999999999999</v>
      </c>
      <c r="D72" s="1">
        <v>444.39</v>
      </c>
      <c r="E72" s="1">
        <v>2.5683000000000001E-2</v>
      </c>
      <c r="F72" s="1">
        <v>14.96</v>
      </c>
      <c r="G72" s="1">
        <v>0.40597</v>
      </c>
      <c r="H72" s="1">
        <v>236.47</v>
      </c>
    </row>
    <row r="73" spans="2:8" x14ac:dyDescent="0.25">
      <c r="B73">
        <v>7.3528000000000002</v>
      </c>
      <c r="C73" s="1">
        <v>0.28715000000000002</v>
      </c>
      <c r="D73" s="1">
        <v>451.47</v>
      </c>
      <c r="E73" s="1">
        <v>2.5114999999999998E-2</v>
      </c>
      <c r="F73" s="1">
        <v>13.663</v>
      </c>
      <c r="G73" s="1">
        <v>0.42503000000000002</v>
      </c>
      <c r="H73" s="1">
        <v>231.22</v>
      </c>
    </row>
    <row r="74" spans="2:8" x14ac:dyDescent="0.25">
      <c r="B74">
        <v>7.9138999999999999</v>
      </c>
      <c r="C74" s="1">
        <v>0.30086000000000002</v>
      </c>
      <c r="D74" s="1">
        <v>458.4</v>
      </c>
      <c r="E74" s="1">
        <v>2.2702E-2</v>
      </c>
      <c r="F74" s="1">
        <v>11.475</v>
      </c>
      <c r="G74" s="1">
        <v>0.41348000000000001</v>
      </c>
      <c r="H74" s="1">
        <v>208.99</v>
      </c>
    </row>
    <row r="75" spans="2:8" x14ac:dyDescent="0.25">
      <c r="B75">
        <v>8.5599000000000007</v>
      </c>
      <c r="C75" s="1">
        <v>0.31846000000000002</v>
      </c>
      <c r="D75" s="1">
        <v>466.62</v>
      </c>
      <c r="E75" s="1">
        <v>2.5565999999999998E-2</v>
      </c>
      <c r="F75" s="1">
        <v>11.946999999999999</v>
      </c>
      <c r="G75" s="1">
        <v>0.50361999999999996</v>
      </c>
      <c r="H75" s="1">
        <v>235.34</v>
      </c>
    </row>
    <row r="76" spans="2:8" x14ac:dyDescent="0.25">
      <c r="B76">
        <v>9.3058999999999994</v>
      </c>
      <c r="C76" s="1">
        <v>0.33871000000000001</v>
      </c>
      <c r="D76" s="1">
        <v>475.33</v>
      </c>
      <c r="E76" s="1">
        <v>2.5198999999999999E-2</v>
      </c>
      <c r="F76" s="1">
        <v>10.831</v>
      </c>
      <c r="G76" s="1">
        <v>0.53961000000000003</v>
      </c>
      <c r="H76" s="1">
        <v>231.94</v>
      </c>
    </row>
    <row r="77" spans="2:8" x14ac:dyDescent="0.25">
      <c r="B77">
        <v>10.190200000000001</v>
      </c>
      <c r="C77" s="1">
        <v>0.36259000000000002</v>
      </c>
      <c r="D77" s="1">
        <v>484.7</v>
      </c>
      <c r="E77" s="1">
        <v>2.4752E-2</v>
      </c>
      <c r="F77" s="1">
        <v>9.7161000000000008</v>
      </c>
      <c r="G77" s="1">
        <v>0.58035000000000003</v>
      </c>
      <c r="H77" s="1">
        <v>227.81</v>
      </c>
    </row>
    <row r="78" spans="2:8" x14ac:dyDescent="0.25">
      <c r="B78">
        <v>12.4099</v>
      </c>
      <c r="C78" s="1">
        <v>0.45950999999999997</v>
      </c>
      <c r="D78" s="1">
        <v>515.94000000000005</v>
      </c>
      <c r="E78" s="1">
        <v>2.7893000000000001E-2</v>
      </c>
      <c r="F78" s="1">
        <v>8.9906000000000006</v>
      </c>
      <c r="G78" s="1">
        <v>0.79181000000000001</v>
      </c>
      <c r="H78" s="1">
        <v>255.22</v>
      </c>
    </row>
    <row r="79" spans="2:8" x14ac:dyDescent="0.25">
      <c r="B79">
        <v>17.5029</v>
      </c>
      <c r="C79" s="1">
        <v>0.64220999999999995</v>
      </c>
      <c r="D79" s="1">
        <v>557.69000000000005</v>
      </c>
      <c r="E79" s="1">
        <v>2.7220999999999999E-2</v>
      </c>
      <c r="F79" s="1">
        <v>6.2209000000000003</v>
      </c>
      <c r="G79" s="1">
        <v>1.0834999999999999</v>
      </c>
      <c r="H79" s="1">
        <v>247.61</v>
      </c>
    </row>
    <row r="80" spans="2:8" x14ac:dyDescent="0.25">
      <c r="B80">
        <v>30.9499</v>
      </c>
      <c r="C80" s="1">
        <v>0.94054000000000004</v>
      </c>
      <c r="D80" s="1">
        <v>596.25</v>
      </c>
      <c r="E80" s="1">
        <v>1.4782E-2</v>
      </c>
      <c r="F80" s="1">
        <v>1.9104000000000001</v>
      </c>
      <c r="G80" s="1">
        <v>1.0149999999999999</v>
      </c>
      <c r="H80" s="1">
        <v>131.18</v>
      </c>
    </row>
    <row r="81" spans="2:8" x14ac:dyDescent="0.25">
      <c r="B81">
        <v>58.287300000000002</v>
      </c>
      <c r="C81" s="1">
        <v>1.0569</v>
      </c>
      <c r="D81" s="1">
        <v>604.24</v>
      </c>
      <c r="E81" s="1">
        <v>3.3728999999999999E-3</v>
      </c>
      <c r="F81" s="1">
        <v>0.23147000000000001</v>
      </c>
      <c r="G81" s="1">
        <v>0.43914999999999998</v>
      </c>
      <c r="H81" s="1">
        <v>30.137</v>
      </c>
    </row>
    <row r="82" spans="2:8" x14ac:dyDescent="0.25">
      <c r="C82" s="1"/>
      <c r="D82" s="1"/>
      <c r="E82" s="1"/>
      <c r="F82" s="1"/>
      <c r="G82" s="1"/>
      <c r="H82" s="1"/>
    </row>
    <row r="83" spans="2:8" x14ac:dyDescent="0.25">
      <c r="B83" t="s">
        <v>90</v>
      </c>
      <c r="C83" s="1" t="s">
        <v>91</v>
      </c>
      <c r="D83" s="1" t="s">
        <v>50</v>
      </c>
      <c r="E83" s="1"/>
      <c r="F83" s="1"/>
      <c r="G83" s="1"/>
      <c r="H83" s="1"/>
    </row>
    <row r="84" spans="2:8" x14ac:dyDescent="0.25">
      <c r="C84" s="1"/>
      <c r="D84" s="1"/>
      <c r="E84" s="1"/>
      <c r="F84" s="1"/>
      <c r="G84" s="1"/>
      <c r="H84" s="1"/>
    </row>
    <row r="85" spans="2:8" x14ac:dyDescent="0.25">
      <c r="B85" t="s">
        <v>58</v>
      </c>
      <c r="C85" t="s">
        <v>59</v>
      </c>
      <c r="D85" t="s">
        <v>52</v>
      </c>
      <c r="E85">
        <v>604.23599999999999</v>
      </c>
      <c r="F85" t="s">
        <v>60</v>
      </c>
    </row>
    <row r="86" spans="2:8" x14ac:dyDescent="0.25">
      <c r="B86" t="s">
        <v>68</v>
      </c>
      <c r="C86" t="s">
        <v>1</v>
      </c>
      <c r="D86" t="s">
        <v>52</v>
      </c>
      <c r="E86">
        <v>1.0569999999999999</v>
      </c>
      <c r="F86" t="s">
        <v>3</v>
      </c>
    </row>
    <row r="87" spans="2:8" x14ac:dyDescent="0.25">
      <c r="B87" t="s">
        <v>68</v>
      </c>
      <c r="C87" t="s">
        <v>81</v>
      </c>
      <c r="D87" t="s">
        <v>92</v>
      </c>
      <c r="E87" t="s">
        <v>52</v>
      </c>
      <c r="F87">
        <v>1.2010000000000001</v>
      </c>
      <c r="G87" t="s">
        <v>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27C0-EDAB-42CA-BD55-15BD4A216A4E}">
  <dimension ref="A1:H279"/>
  <sheetViews>
    <sheetView tabSelected="1" topLeftCell="A28" workbookViewId="0">
      <selection activeCell="O96" sqref="O96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86</v>
      </c>
      <c r="F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</row>
    <row r="6" spans="1:8" x14ac:dyDescent="0.25">
      <c r="B6" s="6"/>
    </row>
    <row r="7" spans="1:8" x14ac:dyDescent="0.25">
      <c r="G7" s="6"/>
      <c r="H7" s="6"/>
    </row>
    <row r="8" spans="1:8" x14ac:dyDescent="0.25">
      <c r="B8">
        <f>'NLDFT data'!B30</f>
        <v>1.631</v>
      </c>
      <c r="C8">
        <f>'NLDFT data'!C30</f>
        <v>1.6660999999999999E-2</v>
      </c>
      <c r="D8">
        <f>'NLDFT data'!D30</f>
        <v>62.421999999999997</v>
      </c>
      <c r="E8">
        <f>'NLDFT data'!E30</f>
        <v>7.4449000000000001E-2</v>
      </c>
      <c r="F8">
        <f>'NLDFT data'!F30</f>
        <v>179.07</v>
      </c>
      <c r="G8" s="6"/>
      <c r="H8" s="6"/>
    </row>
    <row r="9" spans="1:8" x14ac:dyDescent="0.25">
      <c r="B9">
        <f>'NLDFT data'!B31</f>
        <v>1.6970000000000001</v>
      </c>
      <c r="C9">
        <f>'NLDFT data'!C31</f>
        <v>1.7967E-2</v>
      </c>
      <c r="D9">
        <f>'NLDFT data'!D31</f>
        <v>65.501000000000005</v>
      </c>
      <c r="E9">
        <f>'NLDFT data'!E31</f>
        <v>7.1402999999999994E-2</v>
      </c>
      <c r="F9">
        <f>'NLDFT data'!F31</f>
        <v>164.24</v>
      </c>
      <c r="G9" s="6"/>
      <c r="H9" s="6"/>
    </row>
    <row r="10" spans="1:8" x14ac:dyDescent="0.25">
      <c r="B10">
        <f>'NLDFT data'!B32</f>
        <v>1.78</v>
      </c>
      <c r="C10">
        <f>'NLDFT data'!C32</f>
        <v>1.9372E-2</v>
      </c>
      <c r="D10">
        <f>'NLDFT data'!D32</f>
        <v>68.658000000000001</v>
      </c>
      <c r="E10">
        <f>'NLDFT data'!E32</f>
        <v>6.8704000000000001E-2</v>
      </c>
      <c r="F10">
        <f>'NLDFT data'!F32</f>
        <v>150.68</v>
      </c>
      <c r="G10" s="6"/>
      <c r="H10" s="6"/>
    </row>
    <row r="11" spans="1:8" x14ac:dyDescent="0.25">
      <c r="B11">
        <f>'NLDFT data'!B33</f>
        <v>1.8680000000000001</v>
      </c>
      <c r="C11">
        <f>'NLDFT data'!C33</f>
        <v>2.0832E-2</v>
      </c>
      <c r="D11">
        <f>'NLDFT data'!D33</f>
        <v>71.784000000000006</v>
      </c>
      <c r="E11">
        <f>'NLDFT data'!E33</f>
        <v>7.5621999999999995E-2</v>
      </c>
      <c r="F11">
        <f>'NLDFT data'!F33</f>
        <v>158.56</v>
      </c>
      <c r="G11" s="6"/>
      <c r="H11" s="6"/>
    </row>
    <row r="12" spans="1:8" x14ac:dyDescent="0.25">
      <c r="B12">
        <f>'NLDFT data'!B34</f>
        <v>1.948</v>
      </c>
      <c r="C12">
        <f>'NLDFT data'!C34</f>
        <v>2.2334E-2</v>
      </c>
      <c r="D12">
        <f>'NLDFT data'!D34</f>
        <v>74.867999999999995</v>
      </c>
      <c r="E12">
        <f>'NLDFT data'!E34</f>
        <v>8.7790999999999994E-2</v>
      </c>
      <c r="F12">
        <f>'NLDFT data'!F34</f>
        <v>176.63</v>
      </c>
      <c r="G12" s="6"/>
      <c r="H12" s="6"/>
    </row>
    <row r="13" spans="1:8" x14ac:dyDescent="0.25">
      <c r="B13">
        <f>'NLDFT data'!B35</f>
        <v>2.0270000000000001</v>
      </c>
      <c r="C13">
        <f>'NLDFT data'!C35</f>
        <v>2.3945999999999999E-2</v>
      </c>
      <c r="D13">
        <f>'NLDFT data'!D35</f>
        <v>78.05</v>
      </c>
      <c r="E13">
        <f>'NLDFT data'!E35</f>
        <v>9.8096000000000003E-2</v>
      </c>
      <c r="F13">
        <f>'NLDFT data'!F35</f>
        <v>189.77</v>
      </c>
      <c r="G13" s="6"/>
      <c r="H13" s="6"/>
    </row>
    <row r="14" spans="1:8" x14ac:dyDescent="0.25">
      <c r="B14">
        <f>'NLDFT data'!B36</f>
        <v>2.1070000000000002</v>
      </c>
      <c r="C14">
        <f>'NLDFT data'!C36</f>
        <v>2.5676000000000001E-2</v>
      </c>
      <c r="D14">
        <f>'NLDFT data'!D36</f>
        <v>81.334999999999994</v>
      </c>
      <c r="E14">
        <f>'NLDFT data'!E36</f>
        <v>0.10886999999999999</v>
      </c>
      <c r="F14">
        <f>'NLDFT data'!F36</f>
        <v>202.84</v>
      </c>
      <c r="G14" s="6"/>
      <c r="H14" s="6"/>
    </row>
    <row r="15" spans="1:8" x14ac:dyDescent="0.25">
      <c r="B15">
        <f>'NLDFT data'!B37</f>
        <v>2.1859999999999999</v>
      </c>
      <c r="C15">
        <f>'NLDFT data'!C37</f>
        <v>2.7517E-2</v>
      </c>
      <c r="D15">
        <f>'NLDFT data'!D37</f>
        <v>84.701999999999998</v>
      </c>
      <c r="E15">
        <f>'NLDFT data'!E37</f>
        <v>0.12014</v>
      </c>
      <c r="F15">
        <f>'NLDFT data'!F37</f>
        <v>215.83</v>
      </c>
      <c r="G15" s="6"/>
      <c r="H15" s="6"/>
    </row>
    <row r="16" spans="1:8" x14ac:dyDescent="0.25">
      <c r="B16">
        <f>'NLDFT data'!B38</f>
        <v>2.266</v>
      </c>
      <c r="C16">
        <f>'NLDFT data'!C38</f>
        <v>2.9472000000000002E-2</v>
      </c>
      <c r="D16">
        <f>'NLDFT data'!D38</f>
        <v>88.153999999999996</v>
      </c>
      <c r="E16">
        <f>'NLDFT data'!E38</f>
        <v>0.13342999999999999</v>
      </c>
      <c r="F16">
        <f>'NLDFT data'!F38</f>
        <v>231.4</v>
      </c>
      <c r="G16" s="6"/>
      <c r="H16" s="6"/>
    </row>
    <row r="17" spans="2:8" x14ac:dyDescent="0.25">
      <c r="B17">
        <f>'NLDFT data'!B39</f>
        <v>2.3450000000000002</v>
      </c>
      <c r="C17">
        <f>'NLDFT data'!C39</f>
        <v>3.1585000000000002E-2</v>
      </c>
      <c r="D17">
        <f>'NLDFT data'!D39</f>
        <v>91.757999999999996</v>
      </c>
      <c r="E17">
        <f>'NLDFT data'!E39</f>
        <v>0.14918999999999999</v>
      </c>
      <c r="F17">
        <f>'NLDFT data'!F39</f>
        <v>250.12</v>
      </c>
      <c r="G17" s="6"/>
      <c r="H17" s="6"/>
    </row>
    <row r="18" spans="2:8" x14ac:dyDescent="0.25">
      <c r="B18">
        <f>'NLDFT data'!B40</f>
        <v>2.4249999999999998</v>
      </c>
      <c r="C18">
        <f>'NLDFT data'!C40</f>
        <v>3.3866E-2</v>
      </c>
      <c r="D18">
        <f>'NLDFT data'!D40</f>
        <v>95.521000000000001</v>
      </c>
      <c r="E18">
        <f>'NLDFT data'!E40</f>
        <v>0.16649</v>
      </c>
      <c r="F18">
        <f>'NLDFT data'!F40</f>
        <v>270.13</v>
      </c>
      <c r="G18" s="6"/>
      <c r="H18" s="6"/>
    </row>
    <row r="19" spans="2:8" x14ac:dyDescent="0.25">
      <c r="B19">
        <f>'NLDFT data'!B41</f>
        <v>2.504</v>
      </c>
      <c r="C19">
        <f>'NLDFT data'!C41</f>
        <v>3.6329E-2</v>
      </c>
      <c r="D19">
        <f>'NLDFT data'!D41</f>
        <v>99.454999999999998</v>
      </c>
      <c r="E19">
        <f>'NLDFT data'!E41</f>
        <v>0.18279999999999999</v>
      </c>
      <c r="F19">
        <f>'NLDFT data'!F41</f>
        <v>287.47000000000003</v>
      </c>
      <c r="G19" s="6"/>
      <c r="H19" s="6"/>
    </row>
    <row r="20" spans="2:8" x14ac:dyDescent="0.25">
      <c r="B20">
        <f>'NLDFT data'!B42</f>
        <v>2.5830000000000002</v>
      </c>
      <c r="C20">
        <f>'NLDFT data'!C42</f>
        <v>3.8877000000000002E-2</v>
      </c>
      <c r="D20">
        <f>'NLDFT data'!D42</f>
        <v>103.4</v>
      </c>
      <c r="E20">
        <f>'NLDFT data'!E42</f>
        <v>0.15701999999999999</v>
      </c>
      <c r="F20">
        <f>'NLDFT data'!F42</f>
        <v>237.64</v>
      </c>
      <c r="G20" s="6"/>
      <c r="H20" s="6"/>
    </row>
    <row r="21" spans="2:8" x14ac:dyDescent="0.25">
      <c r="B21">
        <f>'NLDFT data'!B43</f>
        <v>2.7029999999999998</v>
      </c>
      <c r="C21">
        <f>'NLDFT data'!C43</f>
        <v>4.1543999999999998E-2</v>
      </c>
      <c r="D21">
        <f>'NLDFT data'!D43</f>
        <v>107.35</v>
      </c>
      <c r="E21">
        <f>'NLDFT data'!E43</f>
        <v>0.14291999999999999</v>
      </c>
      <c r="F21">
        <f>'NLDFT data'!F43</f>
        <v>206.91</v>
      </c>
      <c r="G21" s="6"/>
      <c r="H21" s="6"/>
    </row>
    <row r="22" spans="2:8" x14ac:dyDescent="0.25">
      <c r="B22">
        <f>'NLDFT data'!B44</f>
        <v>2.8220000000000001</v>
      </c>
      <c r="C22">
        <f>'NLDFT data'!C44</f>
        <v>4.437E-2</v>
      </c>
      <c r="D22">
        <f>'NLDFT data'!D44</f>
        <v>111.35</v>
      </c>
      <c r="E22">
        <f>'NLDFT data'!E44</f>
        <v>0.15751000000000001</v>
      </c>
      <c r="F22">
        <f>'NLDFT data'!F44</f>
        <v>218.65</v>
      </c>
      <c r="G22" s="6"/>
      <c r="H22" s="6"/>
    </row>
    <row r="23" spans="2:8" x14ac:dyDescent="0.25">
      <c r="B23">
        <f>'NLDFT data'!B45</f>
        <v>2.9409999999999998</v>
      </c>
      <c r="C23">
        <f>'NLDFT data'!C45</f>
        <v>4.7316999999999998E-2</v>
      </c>
      <c r="D23">
        <f>'NLDFT data'!D45</f>
        <v>115.36</v>
      </c>
      <c r="E23">
        <f>'NLDFT data'!E45</f>
        <v>0.16832</v>
      </c>
      <c r="F23">
        <f>'NLDFT data'!F45</f>
        <v>224.45</v>
      </c>
      <c r="G23" s="6"/>
      <c r="H23" s="6"/>
    </row>
    <row r="24" spans="2:8" x14ac:dyDescent="0.25">
      <c r="B24">
        <f>'NLDFT data'!B46</f>
        <v>3.06</v>
      </c>
      <c r="C24">
        <f>'NLDFT data'!C46</f>
        <v>5.0289E-2</v>
      </c>
      <c r="D24">
        <f>'NLDFT data'!D46</f>
        <v>119.25</v>
      </c>
      <c r="E24">
        <f>'NLDFT data'!E46</f>
        <v>0.17394000000000001</v>
      </c>
      <c r="F24">
        <f>'NLDFT data'!F46</f>
        <v>223.17</v>
      </c>
      <c r="G24" s="6"/>
      <c r="H24" s="6"/>
    </row>
    <row r="25" spans="2:8" x14ac:dyDescent="0.25">
      <c r="B25">
        <f>'NLDFT data'!B47</f>
        <v>3.1789999999999998</v>
      </c>
      <c r="C25">
        <f>'NLDFT data'!C47</f>
        <v>5.3194999999999999E-2</v>
      </c>
      <c r="D25">
        <f>'NLDFT data'!D47</f>
        <v>122.9</v>
      </c>
      <c r="E25">
        <f>'NLDFT data'!E47</f>
        <v>0.17460000000000001</v>
      </c>
      <c r="F25">
        <f>'NLDFT data'!F47</f>
        <v>215.82</v>
      </c>
      <c r="G25" s="6"/>
      <c r="H25" s="6"/>
    </row>
    <row r="26" spans="2:8" x14ac:dyDescent="0.25">
      <c r="B26">
        <f>'NLDFT data'!B48</f>
        <v>3.298</v>
      </c>
      <c r="C26">
        <f>'NLDFT data'!C48</f>
        <v>5.5967999999999997E-2</v>
      </c>
      <c r="D26">
        <f>'NLDFT data'!D48</f>
        <v>126.27</v>
      </c>
      <c r="E26">
        <f>'NLDFT data'!E48</f>
        <v>0.17996999999999999</v>
      </c>
      <c r="F26">
        <f>'NLDFT data'!F48</f>
        <v>214.36</v>
      </c>
      <c r="G26" s="6"/>
      <c r="H26" s="6"/>
    </row>
    <row r="27" spans="2:8" x14ac:dyDescent="0.25">
      <c r="B27">
        <f>'NLDFT data'!B49</f>
        <v>3.4180000000000001</v>
      </c>
      <c r="C27">
        <f>'NLDFT data'!C49</f>
        <v>5.8860999999999997E-2</v>
      </c>
      <c r="D27">
        <f>'NLDFT data'!D49</f>
        <v>129.65</v>
      </c>
      <c r="E27">
        <f>'NLDFT data'!E49</f>
        <v>0.19836000000000001</v>
      </c>
      <c r="F27">
        <f>'NLDFT data'!F49</f>
        <v>228.07</v>
      </c>
      <c r="G27" s="6"/>
      <c r="H27" s="6"/>
    </row>
    <row r="28" spans="2:8" x14ac:dyDescent="0.25">
      <c r="B28">
        <f>'NLDFT data'!B50</f>
        <v>3.5369999999999999</v>
      </c>
      <c r="C28">
        <f>'NLDFT data'!C50</f>
        <v>6.1995000000000001E-2</v>
      </c>
      <c r="D28">
        <f>'NLDFT data'!D50</f>
        <v>133.19999999999999</v>
      </c>
      <c r="E28">
        <f>'NLDFT data'!E50</f>
        <v>0.21514</v>
      </c>
      <c r="F28">
        <f>'NLDFT data'!F50</f>
        <v>239.33</v>
      </c>
      <c r="G28" s="6"/>
      <c r="H28" s="6"/>
    </row>
    <row r="29" spans="2:8" x14ac:dyDescent="0.25">
      <c r="B29">
        <f>'NLDFT data'!B51</f>
        <v>3.6560000000000001</v>
      </c>
      <c r="C29">
        <f>'NLDFT data'!C51</f>
        <v>6.515E-2</v>
      </c>
      <c r="D29">
        <f>'NLDFT data'!D51</f>
        <v>136.65</v>
      </c>
      <c r="E29">
        <f>'NLDFT data'!E51</f>
        <v>0.22316</v>
      </c>
      <c r="F29">
        <f>'NLDFT data'!F51</f>
        <v>240.31</v>
      </c>
      <c r="G29" s="6"/>
      <c r="H29" s="6"/>
    </row>
    <row r="30" spans="2:8" x14ac:dyDescent="0.25">
      <c r="B30">
        <f>'NLDFT data'!B52</f>
        <v>3.7749999999999999</v>
      </c>
      <c r="C30">
        <f>'NLDFT data'!C52</f>
        <v>6.8307000000000007E-2</v>
      </c>
      <c r="D30">
        <f>'NLDFT data'!D52</f>
        <v>139.99</v>
      </c>
      <c r="E30">
        <f>'NLDFT data'!E52</f>
        <v>0.20469000000000001</v>
      </c>
      <c r="F30">
        <f>'NLDFT data'!F52</f>
        <v>212.37</v>
      </c>
      <c r="G30" s="6"/>
      <c r="H30" s="6"/>
    </row>
    <row r="31" spans="2:8" x14ac:dyDescent="0.25">
      <c r="B31">
        <f>'NLDFT data'!B53</f>
        <v>3.9340000000000002</v>
      </c>
      <c r="C31">
        <f>'NLDFT data'!C53</f>
        <v>7.1665000000000006E-2</v>
      </c>
      <c r="D31">
        <f>'NLDFT data'!D53</f>
        <v>143.41</v>
      </c>
      <c r="E31">
        <f>'NLDFT data'!E53</f>
        <v>0.21088999999999999</v>
      </c>
      <c r="F31">
        <f>'NLDFT data'!F53</f>
        <v>209.87</v>
      </c>
      <c r="G31" s="6"/>
      <c r="H31" s="6"/>
    </row>
    <row r="32" spans="2:8" x14ac:dyDescent="0.25">
      <c r="B32">
        <f>'NLDFT data'!B54</f>
        <v>4.093</v>
      </c>
      <c r="C32">
        <f>'NLDFT data'!C54</f>
        <v>7.5714000000000004E-2</v>
      </c>
      <c r="D32">
        <f>'NLDFT data'!D54</f>
        <v>147.36000000000001</v>
      </c>
      <c r="E32">
        <f>'NLDFT data'!E54</f>
        <v>0.25828000000000001</v>
      </c>
      <c r="F32">
        <f>'NLDFT data'!F54</f>
        <v>247.36</v>
      </c>
      <c r="G32" s="6"/>
      <c r="H32" s="6"/>
    </row>
    <row r="33" spans="2:8" x14ac:dyDescent="0.25">
      <c r="B33">
        <f>'NLDFT data'!B55</f>
        <v>4.2519999999999998</v>
      </c>
      <c r="C33">
        <f>'NLDFT data'!C55</f>
        <v>8.0383999999999997E-2</v>
      </c>
      <c r="D33">
        <f>'NLDFT data'!D55</f>
        <v>151.76</v>
      </c>
      <c r="E33">
        <f>'NLDFT data'!E55</f>
        <v>0.29265999999999998</v>
      </c>
      <c r="F33">
        <f>'NLDFT data'!F55</f>
        <v>270.27</v>
      </c>
      <c r="G33" s="6"/>
      <c r="H33" s="6"/>
    </row>
    <row r="34" spans="2:8" x14ac:dyDescent="0.25">
      <c r="B34">
        <f>'NLDFT data'!B56</f>
        <v>4.4109999999999996</v>
      </c>
      <c r="C34">
        <f>'NLDFT data'!C56</f>
        <v>8.5223999999999994E-2</v>
      </c>
      <c r="D34">
        <f>'NLDFT data'!D56</f>
        <v>156.15</v>
      </c>
      <c r="E34">
        <f>'NLDFT data'!E56</f>
        <v>0.31757000000000002</v>
      </c>
      <c r="F34">
        <f>'NLDFT data'!F56</f>
        <v>282.83999999999997</v>
      </c>
      <c r="G34" s="6"/>
      <c r="H34" s="6"/>
    </row>
    <row r="35" spans="2:8" x14ac:dyDescent="0.25">
      <c r="B35">
        <f>'NLDFT data'!B57</f>
        <v>4.57</v>
      </c>
      <c r="C35">
        <f>'NLDFT data'!C57</f>
        <v>9.0331999999999996E-2</v>
      </c>
      <c r="D35">
        <f>'NLDFT data'!D57</f>
        <v>160.62</v>
      </c>
      <c r="E35">
        <f>'NLDFT data'!E57</f>
        <v>0.37222</v>
      </c>
      <c r="F35">
        <f>'NLDFT data'!F57</f>
        <v>319.86</v>
      </c>
    </row>
    <row r="36" spans="2:8" x14ac:dyDescent="0.25">
      <c r="B36">
        <f>'NLDFT data'!B58</f>
        <v>4.7279999999999998</v>
      </c>
      <c r="C36">
        <f>'NLDFT data'!C58</f>
        <v>9.6443000000000001E-2</v>
      </c>
      <c r="D36">
        <f>'NLDFT data'!D58</f>
        <v>165.79</v>
      </c>
      <c r="E36">
        <f>'NLDFT data'!E58</f>
        <v>0.44456000000000001</v>
      </c>
      <c r="F36">
        <f>'NLDFT data'!F58</f>
        <v>369.64</v>
      </c>
    </row>
    <row r="37" spans="2:8" x14ac:dyDescent="0.25">
      <c r="B37">
        <f>'NLDFT data'!B59</f>
        <v>4.8869999999999996</v>
      </c>
      <c r="C37">
        <f>'NLDFT data'!C59</f>
        <v>0.10328</v>
      </c>
      <c r="D37">
        <f>'NLDFT data'!D59</f>
        <v>171.38</v>
      </c>
      <c r="E37">
        <f>'NLDFT data'!E59</f>
        <v>0.42602000000000001</v>
      </c>
      <c r="F37">
        <f>'NLDFT data'!F59</f>
        <v>341.96</v>
      </c>
    </row>
    <row r="38" spans="2:8" x14ac:dyDescent="0.25">
      <c r="B38">
        <f>'NLDFT data'!B60</f>
        <v>5.0860000000000003</v>
      </c>
      <c r="C38">
        <f>'NLDFT data'!C60</f>
        <v>0.10995000000000001</v>
      </c>
      <c r="D38">
        <f>'NLDFT data'!D60</f>
        <v>176.63</v>
      </c>
      <c r="E38">
        <f>'NLDFT data'!E60</f>
        <v>0.39193</v>
      </c>
      <c r="F38">
        <f>'NLDFT data'!F60</f>
        <v>302.44</v>
      </c>
    </row>
    <row r="39" spans="2:8" x14ac:dyDescent="0.25">
      <c r="B39">
        <f>'NLDFT data'!B61</f>
        <v>5.2850000000000001</v>
      </c>
      <c r="C39">
        <f>'NLDFT data'!C61</f>
        <v>0.11661000000000001</v>
      </c>
      <c r="D39">
        <f>'NLDFT data'!D61</f>
        <v>181.67</v>
      </c>
      <c r="E39">
        <f>'NLDFT data'!E61</f>
        <v>0.44028</v>
      </c>
      <c r="F39">
        <f>'NLDFT data'!F61</f>
        <v>326.77</v>
      </c>
    </row>
    <row r="40" spans="2:8" x14ac:dyDescent="0.25">
      <c r="B40">
        <f>'NLDFT data'!B62</f>
        <v>5.4829999999999997</v>
      </c>
      <c r="C40">
        <f>'NLDFT data'!C62</f>
        <v>0.12432</v>
      </c>
      <c r="D40">
        <f>'NLDFT data'!D62</f>
        <v>187.29</v>
      </c>
      <c r="E40">
        <f>'NLDFT data'!E62</f>
        <v>0.51907000000000003</v>
      </c>
      <c r="F40">
        <f>'NLDFT data'!F62</f>
        <v>371.68</v>
      </c>
    </row>
    <row r="41" spans="2:8" x14ac:dyDescent="0.25">
      <c r="B41">
        <f>'NLDFT data'!B63</f>
        <v>5.6820000000000004</v>
      </c>
      <c r="C41">
        <f>'NLDFT data'!C63</f>
        <v>0.13292999999999999</v>
      </c>
      <c r="D41">
        <f>'NLDFT data'!D63</f>
        <v>193.36</v>
      </c>
      <c r="E41">
        <f>'NLDFT data'!E63</f>
        <v>0.58153999999999995</v>
      </c>
      <c r="F41">
        <f>'NLDFT data'!F63</f>
        <v>402.33</v>
      </c>
    </row>
    <row r="42" spans="2:8" x14ac:dyDescent="0.25">
      <c r="B42">
        <f>'NLDFT data'!B64</f>
        <v>5.88</v>
      </c>
      <c r="C42">
        <f>'NLDFT data'!C64</f>
        <v>0.14197000000000001</v>
      </c>
      <c r="D42">
        <f>'NLDFT data'!D64</f>
        <v>199.51</v>
      </c>
      <c r="E42">
        <f>'NLDFT data'!E64</f>
        <v>0.62560000000000004</v>
      </c>
      <c r="F42">
        <f>'NLDFT data'!F64</f>
        <v>418.51</v>
      </c>
    </row>
    <row r="43" spans="2:8" x14ac:dyDescent="0.25">
      <c r="B43">
        <f>'NLDFT data'!B65</f>
        <v>6.0789999999999997</v>
      </c>
      <c r="C43">
        <f>'NLDFT data'!C65</f>
        <v>0.15128</v>
      </c>
      <c r="D43">
        <f>'NLDFT data'!D65</f>
        <v>205.63</v>
      </c>
      <c r="E43">
        <f>'NLDFT data'!E65</f>
        <v>0.59702</v>
      </c>
      <c r="F43">
        <f>'NLDFT data'!F65</f>
        <v>385.45</v>
      </c>
    </row>
    <row r="44" spans="2:8" x14ac:dyDescent="0.25">
      <c r="B44">
        <f>'NLDFT data'!B66</f>
        <v>6.3170000000000002</v>
      </c>
      <c r="C44">
        <f>'NLDFT data'!C66</f>
        <v>0.16056000000000001</v>
      </c>
      <c r="D44">
        <f>'NLDFT data'!D66</f>
        <v>211.51</v>
      </c>
      <c r="E44">
        <f>'NLDFT data'!E66</f>
        <v>0.59662000000000004</v>
      </c>
      <c r="F44">
        <f>'NLDFT data'!F66</f>
        <v>370.54</v>
      </c>
    </row>
    <row r="45" spans="2:8" x14ac:dyDescent="0.25">
      <c r="B45">
        <f>'NLDFT data'!B67</f>
        <v>6.556</v>
      </c>
      <c r="C45">
        <f>'NLDFT data'!C67</f>
        <v>0.17086000000000001</v>
      </c>
      <c r="D45">
        <f>'NLDFT data'!D67</f>
        <v>217.79</v>
      </c>
      <c r="E45">
        <f>'NLDFT data'!E67</f>
        <v>0.63927</v>
      </c>
      <c r="F45">
        <f>'NLDFT data'!F67</f>
        <v>383.33</v>
      </c>
    </row>
    <row r="46" spans="2:8" x14ac:dyDescent="0.25">
      <c r="B46">
        <f>'NLDFT data'!B68</f>
        <v>6.7939999999999996</v>
      </c>
      <c r="C46">
        <f>'NLDFT data'!C68</f>
        <v>0.18076999999999999</v>
      </c>
      <c r="D46">
        <f>'NLDFT data'!D68</f>
        <v>223.63</v>
      </c>
      <c r="E46">
        <f>'NLDFT data'!E68</f>
        <v>0.64451999999999998</v>
      </c>
      <c r="F46">
        <f>'NLDFT data'!F68</f>
        <v>373.11</v>
      </c>
    </row>
    <row r="47" spans="2:8" x14ac:dyDescent="0.25">
      <c r="B47">
        <f>'NLDFT data'!B69</f>
        <v>7.032</v>
      </c>
      <c r="C47">
        <f>'NLDFT data'!C69</f>
        <v>0.19048000000000001</v>
      </c>
      <c r="D47">
        <f>'NLDFT data'!D69</f>
        <v>229.15</v>
      </c>
      <c r="E47">
        <f>'NLDFT data'!E69</f>
        <v>0.63790000000000002</v>
      </c>
      <c r="F47">
        <f>'NLDFT data'!F69</f>
        <v>355.66</v>
      </c>
    </row>
    <row r="48" spans="2:8" x14ac:dyDescent="0.25">
      <c r="B48">
        <f>'NLDFT data'!B70</f>
        <v>7.31</v>
      </c>
      <c r="C48">
        <f>'NLDFT data'!C70</f>
        <v>0.20105000000000001</v>
      </c>
      <c r="D48">
        <f>'NLDFT data'!D70</f>
        <v>234.93</v>
      </c>
      <c r="E48">
        <f>'NLDFT data'!E70</f>
        <v>0.64353000000000005</v>
      </c>
      <c r="F48">
        <f>'NLDFT data'!F70</f>
        <v>345.65</v>
      </c>
    </row>
    <row r="49" spans="2:6" x14ac:dyDescent="0.25">
      <c r="B49">
        <f>'NLDFT data'!B71</f>
        <v>7.5880000000000001</v>
      </c>
      <c r="C49">
        <f>'NLDFT data'!C71</f>
        <v>0.21174000000000001</v>
      </c>
      <c r="D49">
        <f>'NLDFT data'!D71</f>
        <v>240.57</v>
      </c>
      <c r="E49">
        <f>'NLDFT data'!E71</f>
        <v>0.61533000000000004</v>
      </c>
      <c r="F49">
        <f>'NLDFT data'!F71</f>
        <v>319.14</v>
      </c>
    </row>
    <row r="50" spans="2:6" x14ac:dyDescent="0.25">
      <c r="B50">
        <f>'NLDFT data'!B72</f>
        <v>7.867</v>
      </c>
      <c r="C50">
        <f>'NLDFT data'!C72</f>
        <v>0.22067999999999999</v>
      </c>
      <c r="D50">
        <f>'NLDFT data'!D72</f>
        <v>245.11</v>
      </c>
      <c r="E50">
        <f>'NLDFT data'!E72</f>
        <v>0.59646999999999994</v>
      </c>
      <c r="F50">
        <f>'NLDFT data'!F72</f>
        <v>297.95999999999998</v>
      </c>
    </row>
    <row r="51" spans="2:6" x14ac:dyDescent="0.25">
      <c r="B51">
        <f>'NLDFT data'!B73</f>
        <v>8.1449999999999996</v>
      </c>
      <c r="C51">
        <f>'NLDFT data'!C73</f>
        <v>0.23008999999999999</v>
      </c>
      <c r="D51">
        <f>'NLDFT data'!D73</f>
        <v>249.74</v>
      </c>
      <c r="E51">
        <f>'NLDFT data'!E73</f>
        <v>0.62753999999999999</v>
      </c>
      <c r="F51">
        <f>'NLDFT data'!F73</f>
        <v>302.11</v>
      </c>
    </row>
    <row r="52" spans="2:6" x14ac:dyDescent="0.25">
      <c r="B52">
        <f>'NLDFT data'!B74</f>
        <v>8.4619999999999997</v>
      </c>
      <c r="C52">
        <f>'NLDFT data'!C74</f>
        <v>0.24055000000000001</v>
      </c>
      <c r="D52">
        <f>'NLDFT data'!D74</f>
        <v>254.68</v>
      </c>
      <c r="E52">
        <f>'NLDFT data'!E74</f>
        <v>0.64598</v>
      </c>
      <c r="F52">
        <f>'NLDFT data'!F74</f>
        <v>299.77999999999997</v>
      </c>
    </row>
    <row r="53" spans="2:6" x14ac:dyDescent="0.25">
      <c r="B53">
        <f>'NLDFT data'!B75</f>
        <v>8.7799999999999994</v>
      </c>
      <c r="C53">
        <f>'NLDFT data'!C75</f>
        <v>0.25114999999999998</v>
      </c>
      <c r="D53">
        <f>'NLDFT data'!D75</f>
        <v>259.51</v>
      </c>
      <c r="E53">
        <f>'NLDFT data'!E75</f>
        <v>0.67518</v>
      </c>
      <c r="F53">
        <f>'NLDFT data'!F75</f>
        <v>302.20999999999998</v>
      </c>
    </row>
    <row r="54" spans="2:6" x14ac:dyDescent="0.25">
      <c r="B54">
        <f>'NLDFT data'!B76</f>
        <v>9.0980000000000008</v>
      </c>
      <c r="C54">
        <f>'NLDFT data'!C76</f>
        <v>0.26179999999999998</v>
      </c>
      <c r="D54">
        <f>'NLDFT data'!D76</f>
        <v>264.19</v>
      </c>
      <c r="E54">
        <f>'NLDFT data'!E76</f>
        <v>0.76217000000000001</v>
      </c>
      <c r="F54">
        <f>'NLDFT data'!F76</f>
        <v>328.98</v>
      </c>
    </row>
    <row r="55" spans="2:6" x14ac:dyDescent="0.25">
      <c r="B55">
        <f>'NLDFT data'!B77</f>
        <v>9.4160000000000004</v>
      </c>
      <c r="C55">
        <f>'NLDFT data'!C77</f>
        <v>0.27429999999999999</v>
      </c>
      <c r="D55">
        <f>'NLDFT data'!D77</f>
        <v>269.5</v>
      </c>
      <c r="E55">
        <f>'NLDFT data'!E77</f>
        <v>0.78115000000000001</v>
      </c>
      <c r="F55">
        <f>'NLDFT data'!F77</f>
        <v>325.95999999999998</v>
      </c>
    </row>
    <row r="56" spans="2:6" x14ac:dyDescent="0.25">
      <c r="B56">
        <f>'NLDFT data'!B78</f>
        <v>9.7729999999999997</v>
      </c>
      <c r="C56">
        <f>'NLDFT data'!C78</f>
        <v>0.28608</v>
      </c>
      <c r="D56">
        <f>'NLDFT data'!D78</f>
        <v>274.32</v>
      </c>
      <c r="E56">
        <f>'NLDFT data'!E78</f>
        <v>0.75702999999999998</v>
      </c>
      <c r="F56">
        <f>'NLDFT data'!F78</f>
        <v>304.25</v>
      </c>
    </row>
    <row r="57" spans="2:6" x14ac:dyDescent="0.25">
      <c r="B57">
        <f>'NLDFT data'!B79</f>
        <v>10.131</v>
      </c>
      <c r="C57">
        <f>'NLDFT data'!C79</f>
        <v>0.29837000000000002</v>
      </c>
      <c r="D57">
        <f>'NLDFT data'!D79</f>
        <v>279.17</v>
      </c>
      <c r="E57">
        <f>'NLDFT data'!E79</f>
        <v>0.91830000000000001</v>
      </c>
      <c r="F57">
        <f>'NLDFT data'!F79</f>
        <v>355.61</v>
      </c>
    </row>
    <row r="58" spans="2:6" x14ac:dyDescent="0.25">
      <c r="B58">
        <f>'NLDFT data'!B80</f>
        <v>10.488</v>
      </c>
      <c r="C58">
        <f>'NLDFT data'!C80</f>
        <v>0.31423000000000001</v>
      </c>
      <c r="D58">
        <f>'NLDFT data'!D80</f>
        <v>285.23</v>
      </c>
      <c r="E58">
        <f>'NLDFT data'!E80</f>
        <v>1.0116000000000001</v>
      </c>
      <c r="F58">
        <f>'NLDFT data'!F80</f>
        <v>378.82</v>
      </c>
    </row>
    <row r="59" spans="2:6" x14ac:dyDescent="0.25">
      <c r="B59">
        <f>'NLDFT data'!B81</f>
        <v>10.885</v>
      </c>
      <c r="C59">
        <f>'NLDFT data'!C81</f>
        <v>0.32990000000000003</v>
      </c>
      <c r="D59">
        <f>'NLDFT data'!D81</f>
        <v>290.98</v>
      </c>
      <c r="E59">
        <f>'NLDFT data'!E81</f>
        <v>0.98572000000000004</v>
      </c>
      <c r="F59">
        <f>'NLDFT data'!F81</f>
        <v>355.85</v>
      </c>
    </row>
    <row r="60" spans="2:6" x14ac:dyDescent="0.25">
      <c r="B60">
        <f>'NLDFT data'!B82</f>
        <v>11.282999999999999</v>
      </c>
      <c r="C60">
        <f>'NLDFT data'!C82</f>
        <v>0.34550999999999998</v>
      </c>
      <c r="D60">
        <f>'NLDFT data'!D82</f>
        <v>296.52</v>
      </c>
      <c r="E60">
        <f>'NLDFT data'!E82</f>
        <v>1.0412999999999999</v>
      </c>
      <c r="F60">
        <f>'NLDFT data'!F82</f>
        <v>362.77</v>
      </c>
    </row>
    <row r="61" spans="2:6" x14ac:dyDescent="0.25">
      <c r="B61">
        <f>'NLDFT data'!B83</f>
        <v>11.68</v>
      </c>
      <c r="C61">
        <f>'NLDFT data'!C83</f>
        <v>0.36177999999999999</v>
      </c>
      <c r="D61">
        <f>'NLDFT data'!D83</f>
        <v>302.08999999999997</v>
      </c>
      <c r="E61">
        <f>'NLDFT data'!E83</f>
        <v>1.0486</v>
      </c>
      <c r="F61">
        <f>'NLDFT data'!F83</f>
        <v>352.66</v>
      </c>
    </row>
    <row r="62" spans="2:6" x14ac:dyDescent="0.25">
      <c r="B62">
        <f>'NLDFT data'!B84</f>
        <v>12.117000000000001</v>
      </c>
      <c r="C62">
        <f>'NLDFT data'!C84</f>
        <v>0.37798999999999999</v>
      </c>
      <c r="D62">
        <f>'NLDFT data'!D84</f>
        <v>307.44</v>
      </c>
      <c r="E62">
        <f>'NLDFT data'!E84</f>
        <v>1.0274000000000001</v>
      </c>
      <c r="F62">
        <f>'NLDFT data'!F84</f>
        <v>333.29</v>
      </c>
    </row>
    <row r="63" spans="2:6" x14ac:dyDescent="0.25">
      <c r="B63">
        <f>'NLDFT data'!B85</f>
        <v>12.554</v>
      </c>
      <c r="C63">
        <f>'NLDFT data'!C85</f>
        <v>0.39398</v>
      </c>
      <c r="D63">
        <f>'NLDFT data'!D85</f>
        <v>312.54000000000002</v>
      </c>
      <c r="E63">
        <f>'NLDFT data'!E85</f>
        <v>0.98829</v>
      </c>
      <c r="F63">
        <f>'NLDFT data'!F85</f>
        <v>309.95999999999998</v>
      </c>
    </row>
    <row r="64" spans="2:6" x14ac:dyDescent="0.25">
      <c r="B64">
        <f>'NLDFT data'!B86</f>
        <v>12.991</v>
      </c>
      <c r="C64">
        <f>'NLDFT data'!C86</f>
        <v>0.40788000000000002</v>
      </c>
      <c r="D64">
        <f>'NLDFT data'!D86</f>
        <v>316.82</v>
      </c>
      <c r="E64">
        <f>'NLDFT data'!E86</f>
        <v>1.0995999999999999</v>
      </c>
      <c r="F64">
        <f>'NLDFT data'!F86</f>
        <v>331.56</v>
      </c>
    </row>
    <row r="65" spans="2:6" x14ac:dyDescent="0.25">
      <c r="B65">
        <f>'NLDFT data'!B87</f>
        <v>13.467000000000001</v>
      </c>
      <c r="C65">
        <f>'NLDFT data'!C87</f>
        <v>0.42751</v>
      </c>
      <c r="D65">
        <f>'NLDFT data'!D87</f>
        <v>322.64</v>
      </c>
      <c r="E65">
        <f>'NLDFT data'!E87</f>
        <v>1.4136</v>
      </c>
      <c r="F65">
        <f>'NLDFT data'!F87</f>
        <v>411.98</v>
      </c>
    </row>
    <row r="66" spans="2:6" x14ac:dyDescent="0.25">
      <c r="B66">
        <f>'NLDFT data'!B88</f>
        <v>13.944000000000001</v>
      </c>
      <c r="C66">
        <f>'NLDFT data'!C88</f>
        <v>0.45134000000000002</v>
      </c>
      <c r="D66">
        <f>'NLDFT data'!D88</f>
        <v>329.48</v>
      </c>
      <c r="E66">
        <f>'NLDFT data'!E88</f>
        <v>1.4479</v>
      </c>
      <c r="F66">
        <f>'NLDFT data'!F88</f>
        <v>408.44</v>
      </c>
    </row>
    <row r="67" spans="2:6" x14ac:dyDescent="0.25">
      <c r="B67">
        <f>'NLDFT data'!B89</f>
        <v>14.46</v>
      </c>
      <c r="C67">
        <f>'NLDFT data'!C89</f>
        <v>0.47223999999999999</v>
      </c>
      <c r="D67">
        <f>'NLDFT data'!D89</f>
        <v>335.26</v>
      </c>
      <c r="E67">
        <f>'NLDFT data'!E89</f>
        <v>1.2442</v>
      </c>
      <c r="F67">
        <f>'NLDFT data'!F89</f>
        <v>338.71</v>
      </c>
    </row>
    <row r="68" spans="2:6" x14ac:dyDescent="0.25">
      <c r="B68">
        <f>'NLDFT data'!B90</f>
        <v>14.977</v>
      </c>
      <c r="C68">
        <f>'NLDFT data'!C90</f>
        <v>0.48996000000000001</v>
      </c>
      <c r="D68">
        <f>'NLDFT data'!D90</f>
        <v>340</v>
      </c>
      <c r="E68">
        <f>'NLDFT data'!E90</f>
        <v>1.2456</v>
      </c>
      <c r="F68">
        <f>'NLDFT data'!F90</f>
        <v>326.2</v>
      </c>
    </row>
    <row r="69" spans="2:6" x14ac:dyDescent="0.25">
      <c r="B69">
        <f>'NLDFT data'!B91</f>
        <v>15.532999999999999</v>
      </c>
      <c r="C69">
        <f>'NLDFT data'!C91</f>
        <v>0.51095999999999997</v>
      </c>
      <c r="D69">
        <f>'NLDFT data'!D91</f>
        <v>345.4</v>
      </c>
      <c r="E69">
        <f>'NLDFT data'!E91</f>
        <v>1.4423999999999999</v>
      </c>
      <c r="F69">
        <f>'NLDFT data'!F91</f>
        <v>364.62</v>
      </c>
    </row>
    <row r="70" spans="2:6" x14ac:dyDescent="0.25">
      <c r="B70">
        <f>'NLDFT data'!B92</f>
        <v>16.088999999999999</v>
      </c>
      <c r="C70">
        <f>'NLDFT data'!C92</f>
        <v>0.53481999999999996</v>
      </c>
      <c r="D70">
        <f>'NLDFT data'!D92</f>
        <v>351.34</v>
      </c>
      <c r="E70">
        <f>'NLDFT data'!E92</f>
        <v>1.5199</v>
      </c>
      <c r="F70">
        <f>'NLDFT data'!F92</f>
        <v>371.19</v>
      </c>
    </row>
    <row r="71" spans="2:6" x14ac:dyDescent="0.25">
      <c r="B71">
        <f>'NLDFT data'!B93</f>
        <v>16.684999999999999</v>
      </c>
      <c r="C71">
        <f>'NLDFT data'!C93</f>
        <v>0.55818999999999996</v>
      </c>
      <c r="D71">
        <f>'NLDFT data'!D93</f>
        <v>356.94</v>
      </c>
      <c r="E71">
        <f>'NLDFT data'!E93</f>
        <v>1.4638</v>
      </c>
      <c r="F71">
        <f>'NLDFT data'!F93</f>
        <v>345.04</v>
      </c>
    </row>
    <row r="72" spans="2:6" x14ac:dyDescent="0.25">
      <c r="B72">
        <f>'NLDFT data'!B94</f>
        <v>17.280999999999999</v>
      </c>
      <c r="C72">
        <f>'NLDFT data'!C94</f>
        <v>0.58026</v>
      </c>
      <c r="D72">
        <f>'NLDFT data'!D94</f>
        <v>362.05</v>
      </c>
      <c r="E72">
        <f>'NLDFT data'!E94</f>
        <v>1.2931999999999999</v>
      </c>
      <c r="F72">
        <f>'NLDFT data'!F94</f>
        <v>294.58999999999997</v>
      </c>
    </row>
    <row r="73" spans="2:6" x14ac:dyDescent="0.25">
      <c r="B73">
        <f>'NLDFT data'!B95</f>
        <v>17.916</v>
      </c>
      <c r="C73">
        <f>'NLDFT data'!C95</f>
        <v>0.59816999999999998</v>
      </c>
      <c r="D73">
        <f>'NLDFT data'!D95</f>
        <v>366.04</v>
      </c>
      <c r="E73">
        <f>'NLDFT data'!E95</f>
        <v>1.2198</v>
      </c>
      <c r="F73">
        <f>'NLDFT data'!F95</f>
        <v>267.44</v>
      </c>
    </row>
    <row r="74" spans="2:6" x14ac:dyDescent="0.25">
      <c r="B74">
        <f>'NLDFT data'!B96</f>
        <v>18.552</v>
      </c>
      <c r="C74">
        <f>'NLDFT data'!C96</f>
        <v>0.61785999999999996</v>
      </c>
      <c r="D74">
        <f>'NLDFT data'!D96</f>
        <v>370.29</v>
      </c>
      <c r="E74">
        <f>'NLDFT data'!E96</f>
        <v>1.2471000000000001</v>
      </c>
      <c r="F74">
        <f>'NLDFT data'!F96</f>
        <v>264.3</v>
      </c>
    </row>
    <row r="75" spans="2:6" x14ac:dyDescent="0.25">
      <c r="B75">
        <f>'NLDFT data'!B97</f>
        <v>19.227</v>
      </c>
      <c r="C75">
        <f>'NLDFT data'!C97</f>
        <v>0.63641999999999999</v>
      </c>
      <c r="D75">
        <f>'NLDFT data'!D97</f>
        <v>374.15</v>
      </c>
      <c r="E75">
        <f>'NLDFT data'!E97</f>
        <v>1.1205000000000001</v>
      </c>
      <c r="F75">
        <f>'NLDFT data'!F97</f>
        <v>229.51</v>
      </c>
    </row>
    <row r="76" spans="2:6" x14ac:dyDescent="0.25">
      <c r="B76">
        <f>'NLDFT data'!B98</f>
        <v>19.902000000000001</v>
      </c>
      <c r="C76">
        <f>'NLDFT data'!C98</f>
        <v>0.65203999999999995</v>
      </c>
      <c r="D76">
        <f>'NLDFT data'!D98</f>
        <v>377.29</v>
      </c>
      <c r="E76">
        <f>'NLDFT data'!E98</f>
        <v>1.0872999999999999</v>
      </c>
      <c r="F76">
        <f>'NLDFT data'!F98</f>
        <v>214.55</v>
      </c>
    </row>
    <row r="77" spans="2:6" x14ac:dyDescent="0.25">
      <c r="B77">
        <f>'NLDFT data'!B99</f>
        <v>20.617000000000001</v>
      </c>
      <c r="C77">
        <f>'NLDFT data'!C99</f>
        <v>0.66937999999999998</v>
      </c>
      <c r="D77">
        <f>'NLDFT data'!D99</f>
        <v>380.65</v>
      </c>
      <c r="E77">
        <f>'NLDFT data'!E99</f>
        <v>1.0938000000000001</v>
      </c>
      <c r="F77">
        <f>'NLDFT data'!F99</f>
        <v>208.55</v>
      </c>
    </row>
    <row r="78" spans="2:6" x14ac:dyDescent="0.25">
      <c r="B78">
        <f>'NLDFT data'!B100</f>
        <v>21.372</v>
      </c>
      <c r="C78">
        <f>'NLDFT data'!C100</f>
        <v>0.68589</v>
      </c>
      <c r="D78">
        <f>'NLDFT data'!D100</f>
        <v>383.74</v>
      </c>
      <c r="E78">
        <f>'NLDFT data'!E100</f>
        <v>0.97343000000000002</v>
      </c>
      <c r="F78">
        <f>'NLDFT data'!F100</f>
        <v>179.41</v>
      </c>
    </row>
    <row r="79" spans="2:6" x14ac:dyDescent="0.25">
      <c r="B79">
        <f>'NLDFT data'!B101</f>
        <v>22.126999999999999</v>
      </c>
      <c r="C79">
        <f>'NLDFT data'!C101</f>
        <v>0.69925999999999999</v>
      </c>
      <c r="D79">
        <f>'NLDFT data'!D101</f>
        <v>386.16</v>
      </c>
      <c r="E79">
        <f>'NLDFT data'!E101</f>
        <v>0.93111999999999995</v>
      </c>
      <c r="F79">
        <f>'NLDFT data'!F101</f>
        <v>165.25</v>
      </c>
    </row>
    <row r="80" spans="2:6" x14ac:dyDescent="0.25">
      <c r="B80">
        <f>'NLDFT data'!B102</f>
        <v>22.920999999999999</v>
      </c>
      <c r="C80">
        <f>'NLDFT data'!C102</f>
        <v>0.71418000000000004</v>
      </c>
      <c r="D80">
        <f>'NLDFT data'!D102</f>
        <v>388.77</v>
      </c>
      <c r="E80">
        <f>'NLDFT data'!E102</f>
        <v>0.99978</v>
      </c>
      <c r="F80">
        <f>'NLDFT data'!F102</f>
        <v>171.32</v>
      </c>
    </row>
    <row r="81" spans="2:8" x14ac:dyDescent="0.25">
      <c r="B81">
        <f>'NLDFT data'!B103</f>
        <v>23.754999999999999</v>
      </c>
      <c r="C81">
        <f>'NLDFT data'!C103</f>
        <v>0.73009000000000002</v>
      </c>
      <c r="D81">
        <f>'NLDFT data'!D103</f>
        <v>391.44</v>
      </c>
      <c r="E81">
        <f>'NLDFT data'!E103</f>
        <v>0.99658999999999998</v>
      </c>
      <c r="F81">
        <f>'NLDFT data'!F103</f>
        <v>164.9</v>
      </c>
    </row>
    <row r="82" spans="2:8" x14ac:dyDescent="0.25">
      <c r="B82">
        <f>'NLDFT data'!B104</f>
        <v>24.629000000000001</v>
      </c>
      <c r="C82">
        <f>'NLDFT data'!C104</f>
        <v>0.74529000000000001</v>
      </c>
      <c r="D82">
        <f>'NLDFT data'!D104</f>
        <v>393.91</v>
      </c>
      <c r="E82">
        <f>'NLDFT data'!E104</f>
        <v>0.95293000000000005</v>
      </c>
      <c r="F82">
        <f>'NLDFT data'!F104</f>
        <v>152.21</v>
      </c>
    </row>
    <row r="83" spans="2:8" x14ac:dyDescent="0.25">
      <c r="B83">
        <f>'NLDFT data'!B105</f>
        <v>25.503</v>
      </c>
      <c r="C83">
        <f>'NLDFT data'!C105</f>
        <v>0.75946999999999998</v>
      </c>
      <c r="D83">
        <f>'NLDFT data'!D105</f>
        <v>396.14</v>
      </c>
      <c r="E83">
        <f>'NLDFT data'!E105</f>
        <v>0.91739999999999999</v>
      </c>
      <c r="F83">
        <f>'NLDFT data'!F105</f>
        <v>141.44</v>
      </c>
    </row>
    <row r="84" spans="2:8" x14ac:dyDescent="0.25">
      <c r="B84">
        <f>'NLDFT data'!B106</f>
        <v>26.417000000000002</v>
      </c>
      <c r="C84">
        <f>'NLDFT data'!C106</f>
        <v>0.77320999999999995</v>
      </c>
      <c r="D84">
        <f>'NLDFT data'!D106</f>
        <v>398.22</v>
      </c>
      <c r="E84">
        <f>'NLDFT data'!E106</f>
        <v>1.0145999999999999</v>
      </c>
      <c r="F84">
        <f>'NLDFT data'!F106</f>
        <v>150.63999999999999</v>
      </c>
    </row>
    <row r="85" spans="2:8" x14ac:dyDescent="0.25">
      <c r="B85">
        <f>'NLDFT data'!B107</f>
        <v>27.37</v>
      </c>
      <c r="C85">
        <f>'NLDFT data'!C107</f>
        <v>0.79059999999999997</v>
      </c>
      <c r="D85">
        <f>'NLDFT data'!D107</f>
        <v>400.76</v>
      </c>
      <c r="E85">
        <f>'NLDFT data'!E107</f>
        <v>1.1740999999999999</v>
      </c>
      <c r="F85">
        <f>'NLDFT data'!F107</f>
        <v>168.46</v>
      </c>
    </row>
    <row r="86" spans="2:8" x14ac:dyDescent="0.25">
      <c r="B86">
        <f>'NLDFT data'!B108</f>
        <v>28.363</v>
      </c>
      <c r="C86">
        <f>'NLDFT data'!C108</f>
        <v>0.80945999999999996</v>
      </c>
      <c r="D86">
        <f>'NLDFT data'!D108</f>
        <v>403.42</v>
      </c>
      <c r="E86">
        <f>'NLDFT data'!E108</f>
        <v>1.2605</v>
      </c>
      <c r="F86">
        <f>'NLDFT data'!F108</f>
        <v>174.54</v>
      </c>
    </row>
    <row r="87" spans="2:8" x14ac:dyDescent="0.25">
      <c r="B87">
        <f>'NLDFT data'!B109</f>
        <v>29.396000000000001</v>
      </c>
      <c r="C87">
        <f>'NLDFT data'!C109</f>
        <v>0.82969000000000004</v>
      </c>
      <c r="D87">
        <f>'NLDFT data'!D109</f>
        <v>406.17</v>
      </c>
      <c r="E87">
        <f>'NLDFT data'!E109</f>
        <v>1.2826</v>
      </c>
      <c r="F87">
        <f>'NLDFT data'!F109</f>
        <v>171.51</v>
      </c>
    </row>
    <row r="88" spans="2:8" x14ac:dyDescent="0.25">
      <c r="B88">
        <f>'NLDFT data'!B110</f>
        <v>30.468</v>
      </c>
      <c r="C88">
        <f>'NLDFT data'!C110</f>
        <v>0.84933999999999998</v>
      </c>
      <c r="D88">
        <f>'NLDFT data'!D110</f>
        <v>408.75</v>
      </c>
      <c r="E88">
        <f>'NLDFT data'!E110</f>
        <v>1.1689000000000001</v>
      </c>
      <c r="F88">
        <f>'NLDFT data'!F110</f>
        <v>151.11000000000001</v>
      </c>
    </row>
    <row r="89" spans="2:8" x14ac:dyDescent="0.25">
      <c r="B89">
        <f>'NLDFT data'!B111</f>
        <v>31.541</v>
      </c>
      <c r="C89">
        <f>'NLDFT data'!C111</f>
        <v>0.86545000000000005</v>
      </c>
      <c r="D89">
        <f>'NLDFT data'!D111</f>
        <v>410.79</v>
      </c>
      <c r="E89">
        <f>'NLDFT data'!E111</f>
        <v>1.0294000000000001</v>
      </c>
      <c r="F89">
        <f>'NLDFT data'!F111</f>
        <v>128.41</v>
      </c>
    </row>
    <row r="90" spans="2:8" x14ac:dyDescent="0.25">
      <c r="B90">
        <f>'NLDFT data'!B112</f>
        <v>32.652999999999999</v>
      </c>
      <c r="C90">
        <f>'NLDFT data'!C112</f>
        <v>0.88029999999999997</v>
      </c>
      <c r="D90">
        <f>'NLDFT data'!D112</f>
        <v>412.61</v>
      </c>
      <c r="E90">
        <f>'NLDFT data'!E112</f>
        <v>1.0622</v>
      </c>
      <c r="F90">
        <f>'NLDFT data'!F112</f>
        <v>127.75</v>
      </c>
    </row>
    <row r="91" spans="2:8" x14ac:dyDescent="0.25">
      <c r="B91">
        <f>'NLDFT data'!B113</f>
        <v>33.805</v>
      </c>
      <c r="C91">
        <f>'NLDFT data'!C113</f>
        <v>0.89742999999999995</v>
      </c>
      <c r="D91">
        <f>'NLDFT data'!D113</f>
        <v>414.64</v>
      </c>
      <c r="E91">
        <f>'NLDFT data'!E113</f>
        <v>1.1237999999999999</v>
      </c>
      <c r="F91">
        <f>'NLDFT data'!F113</f>
        <v>130.72999999999999</v>
      </c>
    </row>
    <row r="92" spans="2:8" x14ac:dyDescent="0.25">
      <c r="B92">
        <f>'NLDFT data'!B114</f>
        <v>34.997</v>
      </c>
      <c r="C92">
        <f>'NLDFT data'!C114</f>
        <v>0.91413</v>
      </c>
      <c r="D92">
        <f>'NLDFT data'!D114</f>
        <v>416.55</v>
      </c>
      <c r="E92">
        <f>'NLDFT data'!E114</f>
        <v>0.97196000000000005</v>
      </c>
      <c r="F92">
        <f>'NLDFT data'!F114</f>
        <v>109.47</v>
      </c>
      <c r="G92" s="6"/>
      <c r="H92" s="6"/>
    </row>
    <row r="93" spans="2:8" x14ac:dyDescent="0.25">
      <c r="B93">
        <f>'NLDFT data'!B115</f>
        <v>36.228000000000002</v>
      </c>
      <c r="C93">
        <f>'NLDFT data'!C115</f>
        <v>0.92664999999999997</v>
      </c>
      <c r="D93">
        <f>'NLDFT data'!D115</f>
        <v>417.93</v>
      </c>
      <c r="E93">
        <f>'NLDFT data'!E115</f>
        <v>0.83731999999999995</v>
      </c>
      <c r="F93">
        <f>'NLDFT data'!F115</f>
        <v>90.878</v>
      </c>
      <c r="G93" s="6"/>
      <c r="H93" s="6"/>
    </row>
    <row r="94" spans="2:8" x14ac:dyDescent="0.25">
      <c r="B94">
        <f>'NLDFT data'!B116</f>
        <v>37.499000000000002</v>
      </c>
      <c r="C94">
        <f>'NLDFT data'!C116</f>
        <v>0.93923999999999996</v>
      </c>
      <c r="D94">
        <f>'NLDFT data'!D116</f>
        <v>419.28</v>
      </c>
      <c r="E94">
        <f>'NLDFT data'!E116</f>
        <v>0.91556000000000004</v>
      </c>
      <c r="F94">
        <f>'NLDFT data'!F116</f>
        <v>95.882000000000005</v>
      </c>
      <c r="G94" s="6"/>
      <c r="H94" s="6"/>
    </row>
    <row r="95" spans="2:8" x14ac:dyDescent="0.25">
      <c r="B95">
        <f>'NLDFT data'!B117</f>
        <v>38.81</v>
      </c>
      <c r="C95">
        <f>'NLDFT data'!C117</f>
        <v>0.95401999999999998</v>
      </c>
      <c r="D95">
        <f>'NLDFT data'!D117</f>
        <v>420.8</v>
      </c>
      <c r="E95">
        <f>'NLDFT data'!E117</f>
        <v>0.94562999999999997</v>
      </c>
      <c r="F95">
        <f>'NLDFT data'!F117</f>
        <v>95.906000000000006</v>
      </c>
      <c r="G95" s="6"/>
      <c r="H95" s="6"/>
    </row>
    <row r="96" spans="2:8" x14ac:dyDescent="0.25">
      <c r="B96">
        <f>'NLDFT data'!B118</f>
        <v>40.159999999999997</v>
      </c>
      <c r="C96">
        <f>'NLDFT data'!C118</f>
        <v>0.96740000000000004</v>
      </c>
      <c r="D96">
        <f>'NLDFT data'!D118</f>
        <v>422.13</v>
      </c>
      <c r="E96">
        <f>'NLDFT data'!E118</f>
        <v>0.80378000000000005</v>
      </c>
      <c r="F96">
        <f>'NLDFT data'!F118</f>
        <v>78.882000000000005</v>
      </c>
      <c r="G96" s="6"/>
      <c r="H96" s="6"/>
    </row>
    <row r="97" spans="2:8" x14ac:dyDescent="0.25">
      <c r="B97">
        <f>'NLDFT data'!B119</f>
        <v>41.551000000000002</v>
      </c>
      <c r="C97">
        <f>'NLDFT data'!C119</f>
        <v>0.97785</v>
      </c>
      <c r="D97">
        <f>'NLDFT data'!D119</f>
        <v>423.14</v>
      </c>
      <c r="E97">
        <f>'NLDFT data'!E119</f>
        <v>0.78583000000000003</v>
      </c>
      <c r="F97">
        <f>'NLDFT data'!F119</f>
        <v>74.266999999999996</v>
      </c>
      <c r="G97" s="6"/>
      <c r="H97" s="6"/>
    </row>
    <row r="98" spans="2:8" x14ac:dyDescent="0.25">
      <c r="B98">
        <f>'NLDFT data'!B120</f>
        <v>42.981000000000002</v>
      </c>
      <c r="C98">
        <f>'NLDFT data'!C120</f>
        <v>0.99056999999999995</v>
      </c>
      <c r="D98">
        <f>'NLDFT data'!D120</f>
        <v>424.32</v>
      </c>
      <c r="E98">
        <f>'NLDFT data'!E120</f>
        <v>0.86570000000000003</v>
      </c>
      <c r="F98">
        <f>'NLDFT data'!F120</f>
        <v>80.564999999999998</v>
      </c>
      <c r="G98" s="6"/>
      <c r="H98" s="6"/>
    </row>
    <row r="99" spans="2:8" x14ac:dyDescent="0.25">
      <c r="B99">
        <f>'NLDFT data'!B121</f>
        <v>0</v>
      </c>
      <c r="C99">
        <f>'NLDFT data'!C121</f>
        <v>0</v>
      </c>
      <c r="D99">
        <f>'NLDFT data'!D121</f>
        <v>0</v>
      </c>
      <c r="E99">
        <f>'NLDFT data'!E121</f>
        <v>0</v>
      </c>
      <c r="F99">
        <f>'NLDFT data'!F121</f>
        <v>0</v>
      </c>
    </row>
    <row r="100" spans="2:8" x14ac:dyDescent="0.25">
      <c r="B100" t="str">
        <f>'NLDFT data'!B122</f>
        <v>DFT</v>
      </c>
      <c r="C100" t="str">
        <f>'NLDFT data'!C122</f>
        <v>method</v>
      </c>
      <c r="D100" t="str">
        <f>'NLDFT data'!D122</f>
        <v>summary</v>
      </c>
      <c r="E100">
        <f>'NLDFT data'!E122</f>
        <v>0</v>
      </c>
      <c r="F100">
        <f>'NLDFT data'!F122</f>
        <v>0</v>
      </c>
    </row>
    <row r="101" spans="2:8" x14ac:dyDescent="0.25">
      <c r="B101" t="str">
        <f>'NLDFT data'!B123</f>
        <v>Pore</v>
      </c>
      <c r="C101" t="str">
        <f>'NLDFT data'!C123</f>
        <v>volume</v>
      </c>
      <c r="D101" t="str">
        <f>'NLDFT data'!D123</f>
        <v>=</v>
      </c>
      <c r="E101">
        <f>'NLDFT data'!E123</f>
        <v>0.99099999999999999</v>
      </c>
      <c r="F101" t="str">
        <f>'NLDFT data'!F123</f>
        <v>cc/g</v>
      </c>
    </row>
    <row r="102" spans="2:8" x14ac:dyDescent="0.25">
      <c r="B102" t="str">
        <f>'NLDFT data'!B124</f>
        <v>Surface</v>
      </c>
      <c r="C102" t="str">
        <f>'NLDFT data'!C124</f>
        <v>area</v>
      </c>
      <c r="D102" t="str">
        <f>'NLDFT data'!D124</f>
        <v>=</v>
      </c>
      <c r="E102">
        <f>'NLDFT data'!E124</f>
        <v>424.32</v>
      </c>
      <c r="F102" t="str">
        <f>'NLDFT data'!F124</f>
        <v>m²/g</v>
      </c>
    </row>
    <row r="103" spans="2:8" x14ac:dyDescent="0.25">
      <c r="B103" t="str">
        <f>'NLDFT data'!B125</f>
        <v>Lower</v>
      </c>
      <c r="C103" t="str">
        <f>'NLDFT data'!C125</f>
        <v>confidence</v>
      </c>
      <c r="D103" t="str">
        <f>'NLDFT data'!D125</f>
        <v>limit</v>
      </c>
      <c r="E103" t="str">
        <f>'NLDFT data'!E125</f>
        <v>=</v>
      </c>
      <c r="F103">
        <f>'NLDFT data'!F125</f>
        <v>1.5640000000000001</v>
      </c>
    </row>
    <row r="104" spans="2:8" x14ac:dyDescent="0.25">
      <c r="B104" t="str">
        <f>'NLDFT data'!B126</f>
        <v>Fitting</v>
      </c>
      <c r="C104" t="str">
        <f>'NLDFT data'!C126</f>
        <v>error</v>
      </c>
      <c r="D104" t="str">
        <f>'NLDFT data'!D126</f>
        <v>=</v>
      </c>
      <c r="E104">
        <f>'NLDFT data'!E126</f>
        <v>0.47199999999999998</v>
      </c>
      <c r="F104" t="str">
        <f>'NLDFT data'!F126</f>
        <v>%</v>
      </c>
    </row>
    <row r="105" spans="2:8" x14ac:dyDescent="0.25">
      <c r="B105" t="str">
        <f>'NLDFT data'!B127</f>
        <v>Pore</v>
      </c>
      <c r="C105" t="str">
        <f>'NLDFT data'!C127</f>
        <v>width</v>
      </c>
      <c r="D105" t="str">
        <f>'NLDFT data'!D127</f>
        <v>(Mode(dLog))</v>
      </c>
      <c r="E105" t="str">
        <f>'NLDFT data'!E127</f>
        <v>=</v>
      </c>
      <c r="F105">
        <f>'NLDFT data'!F127</f>
        <v>16.088999999999999</v>
      </c>
    </row>
    <row r="106" spans="2:8" x14ac:dyDescent="0.25">
      <c r="B106">
        <f>'NLDFT data'!B128</f>
        <v>0</v>
      </c>
      <c r="C106">
        <f>'NLDFT data'!C128</f>
        <v>0</v>
      </c>
      <c r="D106">
        <f>'NLDFT data'!D128</f>
        <v>0</v>
      </c>
      <c r="E106">
        <f>'NLDFT data'!E128</f>
        <v>0</v>
      </c>
      <c r="F106">
        <f>'NLDFT data'!F128</f>
        <v>0</v>
      </c>
    </row>
    <row r="107" spans="2:8" x14ac:dyDescent="0.25">
      <c r="B107" t="str">
        <f>'NLDFT data'!B129</f>
        <v>Moving</v>
      </c>
      <c r="C107" t="str">
        <f>'NLDFT data'!C129</f>
        <v>point</v>
      </c>
      <c r="D107" t="str">
        <f>'NLDFT data'!D129</f>
        <v>average</v>
      </c>
      <c r="E107" t="str">
        <f>'NLDFT data'!E129</f>
        <v>:</v>
      </c>
      <c r="F107" t="str">
        <f>'NLDFT data'!F129</f>
        <v>off</v>
      </c>
    </row>
    <row r="108" spans="2:8" x14ac:dyDescent="0.25">
      <c r="B108">
        <f>'NLDFT data'!B130</f>
        <v>0</v>
      </c>
      <c r="C108">
        <f>'NLDFT data'!C130</f>
        <v>0</v>
      </c>
      <c r="D108">
        <f>'NLDFT data'!D130</f>
        <v>0</v>
      </c>
      <c r="E108">
        <f>'NLDFT data'!E130</f>
        <v>0</v>
      </c>
      <c r="F108">
        <f>'NLDFT data'!F130</f>
        <v>0</v>
      </c>
    </row>
    <row r="109" spans="2:8" x14ac:dyDescent="0.25">
      <c r="B109">
        <f>'NLDFT data'!B131</f>
        <v>0</v>
      </c>
      <c r="C109">
        <f>'NLDFT data'!C131</f>
        <v>0</v>
      </c>
      <c r="D109">
        <f>'NLDFT data'!D131</f>
        <v>0</v>
      </c>
      <c r="E109">
        <f>'NLDFT data'!E131</f>
        <v>0</v>
      </c>
      <c r="F109">
        <f>'NLDFT data'!F131</f>
        <v>0</v>
      </c>
    </row>
    <row r="110" spans="2:8" x14ac:dyDescent="0.25">
      <c r="B110">
        <f>'NLDFT data'!B132</f>
        <v>0</v>
      </c>
      <c r="C110">
        <f>'NLDFT data'!C132</f>
        <v>0</v>
      </c>
      <c r="D110">
        <f>'NLDFT data'!D132</f>
        <v>0</v>
      </c>
      <c r="E110">
        <f>'NLDFT data'!E132</f>
        <v>0</v>
      </c>
      <c r="F110">
        <f>'NLDFT data'!F132</f>
        <v>0</v>
      </c>
    </row>
    <row r="111" spans="2:8" x14ac:dyDescent="0.25">
      <c r="B111">
        <f>'NLDFT data'!B133</f>
        <v>0</v>
      </c>
      <c r="C111">
        <f>'NLDFT data'!C133</f>
        <v>0</v>
      </c>
      <c r="D111">
        <f>'NLDFT data'!D133</f>
        <v>0</v>
      </c>
      <c r="E111">
        <f>'NLDFT data'!E133</f>
        <v>0</v>
      </c>
      <c r="F111">
        <f>'NLDFT data'!F133</f>
        <v>0</v>
      </c>
    </row>
    <row r="112" spans="2:8" x14ac:dyDescent="0.25">
      <c r="B112">
        <f>'NLDFT data'!B134</f>
        <v>0</v>
      </c>
      <c r="C112">
        <f>'NLDFT data'!C134</f>
        <v>0</v>
      </c>
      <c r="D112">
        <f>'NLDFT data'!D134</f>
        <v>0</v>
      </c>
      <c r="E112">
        <f>'NLDFT data'!E134</f>
        <v>0</v>
      </c>
      <c r="F112">
        <f>'NLDFT data'!F134</f>
        <v>0</v>
      </c>
    </row>
    <row r="113" spans="2:6" x14ac:dyDescent="0.25">
      <c r="B113">
        <f>'NLDFT data'!B135</f>
        <v>0</v>
      </c>
      <c r="C113">
        <f>'NLDFT data'!C135</f>
        <v>0</v>
      </c>
      <c r="D113">
        <f>'NLDFT data'!D135</f>
        <v>0</v>
      </c>
      <c r="E113">
        <f>'NLDFT data'!E135</f>
        <v>0</v>
      </c>
      <c r="F113">
        <f>'NLDFT data'!F135</f>
        <v>0</v>
      </c>
    </row>
    <row r="114" spans="2:6" x14ac:dyDescent="0.25">
      <c r="B114">
        <f>'NLDFT data'!B136</f>
        <v>0</v>
      </c>
      <c r="C114">
        <f>'NLDFT data'!C136</f>
        <v>0</v>
      </c>
      <c r="D114">
        <f>'NLDFT data'!D136</f>
        <v>0</v>
      </c>
      <c r="E114">
        <f>'NLDFT data'!E136</f>
        <v>0</v>
      </c>
      <c r="F114">
        <f>'NLDFT data'!F136</f>
        <v>0</v>
      </c>
    </row>
    <row r="115" spans="2:6" x14ac:dyDescent="0.25">
      <c r="B115">
        <f>'NLDFT data'!B137</f>
        <v>0</v>
      </c>
      <c r="C115">
        <f>'NLDFT data'!C137</f>
        <v>0</v>
      </c>
      <c r="D115">
        <f>'NLDFT data'!D137</f>
        <v>0</v>
      </c>
      <c r="E115">
        <f>'NLDFT data'!E137</f>
        <v>0</v>
      </c>
      <c r="F115">
        <f>'NLDFT data'!F137</f>
        <v>0</v>
      </c>
    </row>
    <row r="116" spans="2:6" x14ac:dyDescent="0.25">
      <c r="B116">
        <f>'NLDFT data'!B138</f>
        <v>0</v>
      </c>
      <c r="C116">
        <f>'NLDFT data'!C138</f>
        <v>0</v>
      </c>
      <c r="D116">
        <f>'NLDFT data'!D138</f>
        <v>0</v>
      </c>
      <c r="E116">
        <f>'NLDFT data'!E138</f>
        <v>0</v>
      </c>
      <c r="F116">
        <f>'NLDFT data'!F138</f>
        <v>0</v>
      </c>
    </row>
    <row r="117" spans="2:6" x14ac:dyDescent="0.25">
      <c r="B117">
        <f>'NLDFT data'!B139</f>
        <v>0</v>
      </c>
      <c r="C117">
        <f>'NLDFT data'!C139</f>
        <v>0</v>
      </c>
      <c r="D117">
        <f>'NLDFT data'!D139</f>
        <v>0</v>
      </c>
      <c r="E117">
        <f>'NLDFT data'!E139</f>
        <v>0</v>
      </c>
      <c r="F117">
        <f>'NLDFT data'!F139</f>
        <v>0</v>
      </c>
    </row>
    <row r="118" spans="2:6" x14ac:dyDescent="0.25">
      <c r="B118">
        <f>'NLDFT data'!B140</f>
        <v>0</v>
      </c>
      <c r="C118">
        <f>'NLDFT data'!C140</f>
        <v>0</v>
      </c>
      <c r="D118">
        <f>'NLDFT data'!D140</f>
        <v>0</v>
      </c>
      <c r="E118">
        <f>'NLDFT data'!E140</f>
        <v>0</v>
      </c>
      <c r="F118">
        <f>'NLDFT data'!F140</f>
        <v>0</v>
      </c>
    </row>
    <row r="119" spans="2:6" x14ac:dyDescent="0.25">
      <c r="B119">
        <f>'NLDFT data'!B141</f>
        <v>0</v>
      </c>
      <c r="C119">
        <f>'NLDFT data'!C141</f>
        <v>0</v>
      </c>
      <c r="D119">
        <f>'NLDFT data'!D141</f>
        <v>0</v>
      </c>
      <c r="E119">
        <f>'NLDFT data'!E141</f>
        <v>0</v>
      </c>
      <c r="F119">
        <f>'NLDFT data'!F141</f>
        <v>0</v>
      </c>
    </row>
    <row r="120" spans="2:6" x14ac:dyDescent="0.25">
      <c r="B120">
        <f>'NLDFT data'!B142</f>
        <v>0</v>
      </c>
      <c r="C120">
        <f>'NLDFT data'!C142</f>
        <v>0</v>
      </c>
      <c r="D120">
        <f>'NLDFT data'!D142</f>
        <v>0</v>
      </c>
      <c r="E120">
        <f>'NLDFT data'!E142</f>
        <v>0</v>
      </c>
      <c r="F120">
        <f>'NLDFT data'!F142</f>
        <v>0</v>
      </c>
    </row>
    <row r="121" spans="2:6" x14ac:dyDescent="0.25">
      <c r="B121">
        <f>'NLDFT data'!B143</f>
        <v>0</v>
      </c>
      <c r="C121">
        <f>'NLDFT data'!C143</f>
        <v>0</v>
      </c>
      <c r="D121">
        <f>'NLDFT data'!D143</f>
        <v>0</v>
      </c>
      <c r="E121">
        <f>'NLDFT data'!E143</f>
        <v>0</v>
      </c>
      <c r="F121">
        <f>'NLDFT data'!F143</f>
        <v>0</v>
      </c>
    </row>
    <row r="122" spans="2:6" x14ac:dyDescent="0.25">
      <c r="B122">
        <f>'NLDFT data'!B144</f>
        <v>0</v>
      </c>
      <c r="C122">
        <f>'NLDFT data'!C144</f>
        <v>0</v>
      </c>
      <c r="D122">
        <f>'NLDFT data'!D144</f>
        <v>0</v>
      </c>
      <c r="E122">
        <f>'NLDFT data'!E144</f>
        <v>0</v>
      </c>
      <c r="F122">
        <f>'NLDFT data'!F144</f>
        <v>0</v>
      </c>
    </row>
    <row r="123" spans="2:6" x14ac:dyDescent="0.25">
      <c r="B123">
        <f>'NLDFT data'!B145</f>
        <v>0</v>
      </c>
      <c r="C123">
        <f>'NLDFT data'!C145</f>
        <v>0</v>
      </c>
      <c r="D123">
        <f>'NLDFT data'!D145</f>
        <v>0</v>
      </c>
      <c r="E123">
        <f>'NLDFT data'!E145</f>
        <v>0</v>
      </c>
      <c r="F123">
        <f>'NLDFT data'!F145</f>
        <v>0</v>
      </c>
    </row>
    <row r="124" spans="2:6" x14ac:dyDescent="0.25">
      <c r="B124">
        <f>'NLDFT data'!B146</f>
        <v>0</v>
      </c>
      <c r="C124">
        <f>'NLDFT data'!C146</f>
        <v>0</v>
      </c>
      <c r="D124">
        <f>'NLDFT data'!D146</f>
        <v>0</v>
      </c>
      <c r="E124">
        <f>'NLDFT data'!E146</f>
        <v>0</v>
      </c>
      <c r="F124">
        <f>'NLDFT data'!F146</f>
        <v>0</v>
      </c>
    </row>
    <row r="125" spans="2:6" x14ac:dyDescent="0.25">
      <c r="B125">
        <f>'NLDFT data'!B147</f>
        <v>0</v>
      </c>
      <c r="C125">
        <f>'NLDFT data'!C147</f>
        <v>0</v>
      </c>
      <c r="D125">
        <f>'NLDFT data'!D147</f>
        <v>0</v>
      </c>
      <c r="E125">
        <f>'NLDFT data'!E147</f>
        <v>0</v>
      </c>
      <c r="F125">
        <f>'NLDFT data'!F147</f>
        <v>0</v>
      </c>
    </row>
    <row r="126" spans="2:6" x14ac:dyDescent="0.25">
      <c r="B126">
        <f>'NLDFT data'!B148</f>
        <v>0</v>
      </c>
      <c r="C126">
        <f>'NLDFT data'!C148</f>
        <v>0</v>
      </c>
      <c r="D126">
        <f>'NLDFT data'!D148</f>
        <v>0</v>
      </c>
      <c r="E126">
        <f>'NLDFT data'!E148</f>
        <v>0</v>
      </c>
      <c r="F126">
        <f>'NLDFT data'!F148</f>
        <v>0</v>
      </c>
    </row>
    <row r="127" spans="2:6" x14ac:dyDescent="0.25">
      <c r="B127">
        <f>'NLDFT data'!B149</f>
        <v>0</v>
      </c>
      <c r="C127">
        <f>'NLDFT data'!C149</f>
        <v>0</v>
      </c>
      <c r="D127">
        <f>'NLDFT data'!D149</f>
        <v>0</v>
      </c>
      <c r="E127">
        <f>'NLDFT data'!E149</f>
        <v>0</v>
      </c>
      <c r="F127">
        <f>'NLDFT data'!F149</f>
        <v>0</v>
      </c>
    </row>
    <row r="128" spans="2:6" x14ac:dyDescent="0.25">
      <c r="B128">
        <f>'NLDFT data'!B150</f>
        <v>0</v>
      </c>
      <c r="C128">
        <f>'NLDFT data'!C150</f>
        <v>0</v>
      </c>
      <c r="D128">
        <f>'NLDFT data'!D150</f>
        <v>0</v>
      </c>
      <c r="E128">
        <f>'NLDFT data'!E150</f>
        <v>0</v>
      </c>
      <c r="F128">
        <f>'NLDFT data'!F150</f>
        <v>0</v>
      </c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6DF4-3FBD-4B05-B3C1-C251848E2781}">
  <dimension ref="A1:P139"/>
  <sheetViews>
    <sheetView topLeftCell="A115" workbookViewId="0">
      <selection activeCell="G135" sqref="G135"/>
    </sheetView>
  </sheetViews>
  <sheetFormatPr defaultRowHeight="12.5" x14ac:dyDescent="0.25"/>
  <sheetData>
    <row r="1" spans="1:13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116</v>
      </c>
      <c r="C3" t="s">
        <v>117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118</v>
      </c>
      <c r="C7" t="s">
        <v>177</v>
      </c>
      <c r="D7" t="s">
        <v>94</v>
      </c>
      <c r="E7" t="s">
        <v>118</v>
      </c>
      <c r="F7" t="s">
        <v>185</v>
      </c>
    </row>
    <row r="8" spans="1:13" x14ac:dyDescent="0.25">
      <c r="A8" t="s">
        <v>15</v>
      </c>
      <c r="B8" t="s">
        <v>16</v>
      </c>
      <c r="C8" t="s">
        <v>178</v>
      </c>
      <c r="D8" t="s">
        <v>179</v>
      </c>
      <c r="E8" t="s">
        <v>120</v>
      </c>
      <c r="F8" t="s">
        <v>180</v>
      </c>
      <c r="G8" t="s">
        <v>181</v>
      </c>
    </row>
    <row r="9" spans="1:13" x14ac:dyDescent="0.25">
      <c r="A9" t="s">
        <v>15</v>
      </c>
      <c r="B9" t="s">
        <v>17</v>
      </c>
      <c r="C9" t="s">
        <v>178</v>
      </c>
      <c r="D9" t="s">
        <v>179</v>
      </c>
      <c r="E9" t="s">
        <v>96</v>
      </c>
    </row>
    <row r="10" spans="1:13" x14ac:dyDescent="0.25">
      <c r="A10" t="s">
        <v>15</v>
      </c>
      <c r="B10" t="s">
        <v>121</v>
      </c>
      <c r="C10">
        <v>7.8200000000000006E-2</v>
      </c>
      <c r="D10" t="s">
        <v>18</v>
      </c>
    </row>
    <row r="11" spans="1:13" x14ac:dyDescent="0.25">
      <c r="A11" t="s">
        <v>13</v>
      </c>
      <c r="B11" t="s">
        <v>20</v>
      </c>
      <c r="C11">
        <v>1832.9</v>
      </c>
      <c r="D11" t="s">
        <v>122</v>
      </c>
      <c r="E11" t="s">
        <v>123</v>
      </c>
      <c r="F11" t="s">
        <v>124</v>
      </c>
      <c r="G11" t="s">
        <v>125</v>
      </c>
      <c r="H11" s="3">
        <v>44715</v>
      </c>
      <c r="I11" s="4">
        <v>0.79807870370370371</v>
      </c>
      <c r="J11" t="s">
        <v>27</v>
      </c>
      <c r="K11" t="s">
        <v>126</v>
      </c>
      <c r="L11" t="s">
        <v>28</v>
      </c>
      <c r="M11">
        <v>1</v>
      </c>
    </row>
    <row r="12" spans="1:13" x14ac:dyDescent="0.25">
      <c r="A12" t="s">
        <v>127</v>
      </c>
      <c r="B12" t="s">
        <v>128</v>
      </c>
      <c r="C12" t="s">
        <v>106</v>
      </c>
      <c r="D12" t="s">
        <v>129</v>
      </c>
      <c r="E12" s="1" t="s">
        <v>105</v>
      </c>
      <c r="F12" t="s">
        <v>182</v>
      </c>
      <c r="G12" t="s">
        <v>130</v>
      </c>
      <c r="H12" s="3" t="s">
        <v>131</v>
      </c>
      <c r="I12" s="4" t="s">
        <v>132</v>
      </c>
      <c r="J12" t="s">
        <v>133</v>
      </c>
    </row>
    <row r="13" spans="1:13" x14ac:dyDescent="0.25">
      <c r="A13" t="s">
        <v>107</v>
      </c>
      <c r="B13" t="s">
        <v>108</v>
      </c>
      <c r="C13" s="5" t="s">
        <v>183</v>
      </c>
      <c r="D13" t="s">
        <v>109</v>
      </c>
      <c r="E13" s="1" t="s">
        <v>108</v>
      </c>
      <c r="F13" t="s">
        <v>184</v>
      </c>
    </row>
    <row r="14" spans="1:13" x14ac:dyDescent="0.25">
      <c r="A14" t="s">
        <v>110</v>
      </c>
      <c r="B14" t="s">
        <v>134</v>
      </c>
      <c r="C14" s="5">
        <v>300</v>
      </c>
      <c r="D14" t="s">
        <v>135</v>
      </c>
      <c r="E14" t="s">
        <v>106</v>
      </c>
      <c r="F14" t="s">
        <v>136</v>
      </c>
      <c r="G14" t="s">
        <v>137</v>
      </c>
      <c r="H14" s="3">
        <v>10</v>
      </c>
      <c r="I14" s="4" t="s">
        <v>122</v>
      </c>
    </row>
    <row r="15" spans="1:13" x14ac:dyDescent="0.25">
      <c r="A15" t="s">
        <v>19</v>
      </c>
      <c r="B15" t="s">
        <v>20</v>
      </c>
      <c r="C15">
        <v>2</v>
      </c>
      <c r="D15" t="s">
        <v>21</v>
      </c>
      <c r="E15" t="s">
        <v>138</v>
      </c>
      <c r="F15">
        <v>150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139</v>
      </c>
      <c r="F16">
        <v>77.3</v>
      </c>
      <c r="G16" t="s">
        <v>26</v>
      </c>
    </row>
    <row r="17" spans="1:16" x14ac:dyDescent="0.25">
      <c r="A17" t="s">
        <v>140</v>
      </c>
      <c r="B17" t="s">
        <v>175</v>
      </c>
      <c r="C17" t="s">
        <v>141</v>
      </c>
      <c r="D17" t="s">
        <v>142</v>
      </c>
      <c r="E17" t="s">
        <v>135</v>
      </c>
      <c r="F17" t="s">
        <v>141</v>
      </c>
      <c r="G17" t="s">
        <v>143</v>
      </c>
      <c r="H17" t="s">
        <v>135</v>
      </c>
      <c r="I17" t="s">
        <v>144</v>
      </c>
    </row>
    <row r="18" spans="1:16" x14ac:dyDescent="0.25">
      <c r="B18" t="s">
        <v>6</v>
      </c>
      <c r="C18" t="s">
        <v>9</v>
      </c>
      <c r="D18" t="s">
        <v>95</v>
      </c>
    </row>
    <row r="19" spans="1:16" x14ac:dyDescent="0.25">
      <c r="A19" t="s">
        <v>148</v>
      </c>
      <c r="B19" t="s">
        <v>66</v>
      </c>
      <c r="C19" t="s">
        <v>62</v>
      </c>
      <c r="D19" t="s">
        <v>149</v>
      </c>
      <c r="E19" t="s">
        <v>150</v>
      </c>
      <c r="F19" t="s">
        <v>75</v>
      </c>
      <c r="G19">
        <v>77</v>
      </c>
      <c r="H19" t="s">
        <v>26</v>
      </c>
      <c r="I19" t="s">
        <v>151</v>
      </c>
      <c r="J19" t="s">
        <v>152</v>
      </c>
      <c r="K19" t="s">
        <v>186</v>
      </c>
      <c r="L19" t="s">
        <v>153</v>
      </c>
      <c r="M19" t="s">
        <v>154</v>
      </c>
      <c r="N19" t="s">
        <v>187</v>
      </c>
      <c r="O19" t="s">
        <v>188</v>
      </c>
      <c r="P19" t="s">
        <v>176</v>
      </c>
    </row>
    <row r="21" spans="1:16" x14ac:dyDescent="0.25">
      <c r="B21" t="s">
        <v>155</v>
      </c>
      <c r="C21" t="s">
        <v>156</v>
      </c>
      <c r="D21" t="s">
        <v>157</v>
      </c>
      <c r="E21">
        <v>0</v>
      </c>
      <c r="F21" t="s">
        <v>5</v>
      </c>
      <c r="G21">
        <v>1</v>
      </c>
      <c r="H21" t="s">
        <v>77</v>
      </c>
      <c r="I21" t="s">
        <v>78</v>
      </c>
      <c r="J21" t="s">
        <v>158</v>
      </c>
      <c r="K21" t="s">
        <v>80</v>
      </c>
    </row>
    <row r="22" spans="1:16" x14ac:dyDescent="0.25">
      <c r="A22" t="s">
        <v>29</v>
      </c>
      <c r="B22" t="s">
        <v>24</v>
      </c>
      <c r="C22" t="s">
        <v>30</v>
      </c>
      <c r="D22" t="s">
        <v>31</v>
      </c>
    </row>
    <row r="23" spans="1:16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6" x14ac:dyDescent="0.25">
      <c r="B25" t="s">
        <v>68</v>
      </c>
      <c r="C25" t="s">
        <v>159</v>
      </c>
      <c r="D25" t="s">
        <v>160</v>
      </c>
      <c r="E25" t="s">
        <v>160</v>
      </c>
      <c r="F25" t="s">
        <v>161</v>
      </c>
      <c r="G25" t="s">
        <v>162</v>
      </c>
      <c r="H25" t="s">
        <v>163</v>
      </c>
      <c r="I25" t="s">
        <v>162</v>
      </c>
    </row>
    <row r="26" spans="1:16" x14ac:dyDescent="0.25">
      <c r="B26" t="s">
        <v>68</v>
      </c>
      <c r="C26" s="1" t="s">
        <v>1</v>
      </c>
      <c r="D26" s="1" t="s">
        <v>58</v>
      </c>
      <c r="E26" s="1" t="s">
        <v>59</v>
      </c>
      <c r="F26" s="1"/>
      <c r="G26" s="1"/>
      <c r="H26" s="1"/>
    </row>
    <row r="27" spans="1:16" x14ac:dyDescent="0.25">
      <c r="B27" t="s">
        <v>73</v>
      </c>
      <c r="C27" s="1" t="s">
        <v>3</v>
      </c>
      <c r="D27" s="1" t="s">
        <v>60</v>
      </c>
      <c r="E27" s="1" t="s">
        <v>3</v>
      </c>
      <c r="F27" s="1" t="s">
        <v>60</v>
      </c>
      <c r="G27" s="1"/>
      <c r="H27" s="1"/>
    </row>
    <row r="28" spans="1:16" x14ac:dyDescent="0.25">
      <c r="C28" s="1"/>
      <c r="D28" s="1"/>
      <c r="E28" s="1"/>
      <c r="F28" s="1"/>
      <c r="G28" s="1"/>
      <c r="H28" s="1"/>
    </row>
    <row r="29" spans="1:16" x14ac:dyDescent="0.25">
      <c r="B29">
        <v>1.5640000000000001</v>
      </c>
      <c r="C29" s="1">
        <v>1.5328E-2</v>
      </c>
      <c r="D29" s="1">
        <v>59.154000000000003</v>
      </c>
      <c r="E29" s="1">
        <v>7.3159000000000002E-2</v>
      </c>
      <c r="F29" s="1">
        <v>179.42</v>
      </c>
      <c r="G29" s="1"/>
      <c r="H29" s="1"/>
    </row>
    <row r="30" spans="1:16" x14ac:dyDescent="0.25">
      <c r="B30">
        <v>1.631</v>
      </c>
      <c r="C30" s="1">
        <v>1.6660999999999999E-2</v>
      </c>
      <c r="D30" s="1">
        <v>62.421999999999997</v>
      </c>
      <c r="E30" s="1">
        <v>7.4449000000000001E-2</v>
      </c>
      <c r="F30" s="1">
        <v>179.07</v>
      </c>
      <c r="G30" s="1"/>
      <c r="H30" s="1"/>
    </row>
    <row r="31" spans="1:16" x14ac:dyDescent="0.25">
      <c r="B31">
        <v>1.6970000000000001</v>
      </c>
      <c r="C31" s="1">
        <v>1.7967E-2</v>
      </c>
      <c r="D31" s="1">
        <v>65.501000000000005</v>
      </c>
      <c r="E31" s="1">
        <v>7.1402999999999994E-2</v>
      </c>
      <c r="F31" s="1">
        <v>164.24</v>
      </c>
      <c r="G31" s="1"/>
      <c r="H31" s="1"/>
    </row>
    <row r="32" spans="1:16" x14ac:dyDescent="0.25">
      <c r="B32">
        <v>1.78</v>
      </c>
      <c r="C32" s="1">
        <v>1.9372E-2</v>
      </c>
      <c r="D32" s="1">
        <v>68.658000000000001</v>
      </c>
      <c r="E32" s="1">
        <v>6.8704000000000001E-2</v>
      </c>
      <c r="F32" s="1">
        <v>150.68</v>
      </c>
      <c r="G32" s="1"/>
      <c r="H32" s="1"/>
    </row>
    <row r="33" spans="2:8" x14ac:dyDescent="0.25">
      <c r="B33">
        <v>1.8680000000000001</v>
      </c>
      <c r="C33" s="1">
        <v>2.0832E-2</v>
      </c>
      <c r="D33" s="1">
        <v>71.784000000000006</v>
      </c>
      <c r="E33" s="1">
        <v>7.5621999999999995E-2</v>
      </c>
      <c r="F33" s="1">
        <v>158.56</v>
      </c>
      <c r="G33" s="1"/>
      <c r="H33" s="1"/>
    </row>
    <row r="34" spans="2:8" x14ac:dyDescent="0.25">
      <c r="B34">
        <v>1.948</v>
      </c>
      <c r="C34" s="1">
        <v>2.2334E-2</v>
      </c>
      <c r="D34" s="1">
        <v>74.867999999999995</v>
      </c>
      <c r="E34" s="1">
        <v>8.7790999999999994E-2</v>
      </c>
      <c r="F34" s="1">
        <v>176.63</v>
      </c>
      <c r="G34" s="1"/>
      <c r="H34" s="1"/>
    </row>
    <row r="35" spans="2:8" x14ac:dyDescent="0.25">
      <c r="B35">
        <v>2.0270000000000001</v>
      </c>
      <c r="C35" s="1">
        <v>2.3945999999999999E-2</v>
      </c>
      <c r="D35" s="1">
        <v>78.05</v>
      </c>
      <c r="E35" s="1">
        <v>9.8096000000000003E-2</v>
      </c>
      <c r="F35" s="1">
        <v>189.77</v>
      </c>
      <c r="G35" s="1"/>
      <c r="H35" s="1"/>
    </row>
    <row r="36" spans="2:8" x14ac:dyDescent="0.25">
      <c r="B36">
        <v>2.1070000000000002</v>
      </c>
      <c r="C36" s="1">
        <v>2.5676000000000001E-2</v>
      </c>
      <c r="D36" s="1">
        <v>81.334999999999994</v>
      </c>
      <c r="E36" s="1">
        <v>0.10886999999999999</v>
      </c>
      <c r="F36" s="1">
        <v>202.84</v>
      </c>
      <c r="G36" s="1"/>
      <c r="H36" s="1"/>
    </row>
    <row r="37" spans="2:8" x14ac:dyDescent="0.25">
      <c r="B37">
        <v>2.1859999999999999</v>
      </c>
      <c r="C37" s="1">
        <v>2.7517E-2</v>
      </c>
      <c r="D37" s="1">
        <v>84.701999999999998</v>
      </c>
      <c r="E37" s="1">
        <v>0.12014</v>
      </c>
      <c r="F37" s="1">
        <v>215.83</v>
      </c>
      <c r="G37" s="1"/>
      <c r="H37" s="1"/>
    </row>
    <row r="38" spans="2:8" x14ac:dyDescent="0.25">
      <c r="B38">
        <v>2.266</v>
      </c>
      <c r="C38" s="1">
        <v>2.9472000000000002E-2</v>
      </c>
      <c r="D38" s="1">
        <v>88.153999999999996</v>
      </c>
      <c r="E38" s="1">
        <v>0.13342999999999999</v>
      </c>
      <c r="F38" s="1">
        <v>231.4</v>
      </c>
      <c r="G38" s="1"/>
      <c r="H38" s="1"/>
    </row>
    <row r="39" spans="2:8" x14ac:dyDescent="0.25">
      <c r="B39">
        <v>2.3450000000000002</v>
      </c>
      <c r="C39" s="1">
        <v>3.1585000000000002E-2</v>
      </c>
      <c r="D39" s="1">
        <v>91.757999999999996</v>
      </c>
      <c r="E39" s="1">
        <v>0.14918999999999999</v>
      </c>
      <c r="F39" s="1">
        <v>250.12</v>
      </c>
      <c r="G39" s="1"/>
      <c r="H39" s="1"/>
    </row>
    <row r="40" spans="2:8" x14ac:dyDescent="0.25">
      <c r="B40">
        <v>2.4249999999999998</v>
      </c>
      <c r="C40" s="1">
        <v>3.3866E-2</v>
      </c>
      <c r="D40" s="1">
        <v>95.521000000000001</v>
      </c>
      <c r="E40" s="1">
        <v>0.16649</v>
      </c>
      <c r="F40" s="1">
        <v>270.13</v>
      </c>
      <c r="G40" s="1"/>
      <c r="H40" s="1"/>
    </row>
    <row r="41" spans="2:8" x14ac:dyDescent="0.25">
      <c r="B41">
        <v>2.504</v>
      </c>
      <c r="C41" s="1">
        <v>3.6329E-2</v>
      </c>
      <c r="D41" s="1">
        <v>99.454999999999998</v>
      </c>
      <c r="E41" s="1">
        <v>0.18279999999999999</v>
      </c>
      <c r="F41" s="1">
        <v>287.47000000000003</v>
      </c>
      <c r="G41" s="1"/>
      <c r="H41" s="1"/>
    </row>
    <row r="42" spans="2:8" x14ac:dyDescent="0.25">
      <c r="B42">
        <v>2.5830000000000002</v>
      </c>
      <c r="C42" s="1">
        <v>3.8877000000000002E-2</v>
      </c>
      <c r="D42" s="1">
        <v>103.4</v>
      </c>
      <c r="E42" s="1">
        <v>0.15701999999999999</v>
      </c>
      <c r="F42" s="1">
        <v>237.64</v>
      </c>
      <c r="G42" s="1"/>
      <c r="H42" s="1"/>
    </row>
    <row r="43" spans="2:8" x14ac:dyDescent="0.25">
      <c r="B43">
        <v>2.7029999999999998</v>
      </c>
      <c r="C43" s="1">
        <v>4.1543999999999998E-2</v>
      </c>
      <c r="D43" s="1">
        <v>107.35</v>
      </c>
      <c r="E43" s="1">
        <v>0.14291999999999999</v>
      </c>
      <c r="F43" s="1">
        <v>206.91</v>
      </c>
      <c r="G43" s="1"/>
      <c r="H43" s="1"/>
    </row>
    <row r="44" spans="2:8" x14ac:dyDescent="0.25">
      <c r="B44">
        <v>2.8220000000000001</v>
      </c>
      <c r="C44" s="1">
        <v>4.437E-2</v>
      </c>
      <c r="D44" s="1">
        <v>111.35</v>
      </c>
      <c r="E44" s="1">
        <v>0.15751000000000001</v>
      </c>
      <c r="F44" s="1">
        <v>218.65</v>
      </c>
      <c r="G44" s="1"/>
      <c r="H44" s="1"/>
    </row>
    <row r="45" spans="2:8" x14ac:dyDescent="0.25">
      <c r="B45">
        <v>2.9409999999999998</v>
      </c>
      <c r="C45" s="1">
        <v>4.7316999999999998E-2</v>
      </c>
      <c r="D45" s="1">
        <v>115.36</v>
      </c>
      <c r="E45" s="1">
        <v>0.16832</v>
      </c>
      <c r="F45" s="1">
        <v>224.45</v>
      </c>
      <c r="G45" s="1"/>
      <c r="H45" s="1"/>
    </row>
    <row r="46" spans="2:8" x14ac:dyDescent="0.25">
      <c r="B46">
        <v>3.06</v>
      </c>
      <c r="C46" s="1">
        <v>5.0289E-2</v>
      </c>
      <c r="D46" s="1">
        <v>119.25</v>
      </c>
      <c r="E46" s="1">
        <v>0.17394000000000001</v>
      </c>
      <c r="F46" s="1">
        <v>223.17</v>
      </c>
      <c r="G46" s="1"/>
      <c r="H46" s="1"/>
    </row>
    <row r="47" spans="2:8" x14ac:dyDescent="0.25">
      <c r="B47">
        <v>3.1789999999999998</v>
      </c>
      <c r="C47" s="1">
        <v>5.3194999999999999E-2</v>
      </c>
      <c r="D47" s="1">
        <v>122.9</v>
      </c>
      <c r="E47" s="1">
        <v>0.17460000000000001</v>
      </c>
      <c r="F47" s="1">
        <v>215.82</v>
      </c>
      <c r="G47" s="1"/>
      <c r="H47" s="1"/>
    </row>
    <row r="48" spans="2:8" x14ac:dyDescent="0.25">
      <c r="B48">
        <v>3.298</v>
      </c>
      <c r="C48" s="1">
        <v>5.5967999999999997E-2</v>
      </c>
      <c r="D48" s="1">
        <v>126.27</v>
      </c>
      <c r="E48" s="1">
        <v>0.17996999999999999</v>
      </c>
      <c r="F48" s="1">
        <v>214.36</v>
      </c>
      <c r="G48" s="1"/>
      <c r="H48" s="1"/>
    </row>
    <row r="49" spans="2:8" x14ac:dyDescent="0.25">
      <c r="B49">
        <v>3.4180000000000001</v>
      </c>
      <c r="C49" s="1">
        <v>5.8860999999999997E-2</v>
      </c>
      <c r="D49" s="1">
        <v>129.65</v>
      </c>
      <c r="E49" s="1">
        <v>0.19836000000000001</v>
      </c>
      <c r="F49" s="1">
        <v>228.07</v>
      </c>
      <c r="G49" s="1"/>
      <c r="H49" s="1"/>
    </row>
    <row r="50" spans="2:8" x14ac:dyDescent="0.25">
      <c r="B50">
        <v>3.5369999999999999</v>
      </c>
      <c r="C50" s="1">
        <v>6.1995000000000001E-2</v>
      </c>
      <c r="D50" s="1">
        <v>133.19999999999999</v>
      </c>
      <c r="E50" s="1">
        <v>0.21514</v>
      </c>
      <c r="F50" s="1">
        <v>239.33</v>
      </c>
      <c r="G50" s="1"/>
      <c r="H50" s="1"/>
    </row>
    <row r="51" spans="2:8" x14ac:dyDescent="0.25">
      <c r="B51">
        <v>3.6560000000000001</v>
      </c>
      <c r="C51" s="1">
        <v>6.515E-2</v>
      </c>
      <c r="D51" s="1">
        <v>136.65</v>
      </c>
      <c r="E51" s="1">
        <v>0.22316</v>
      </c>
      <c r="F51" s="1">
        <v>240.31</v>
      </c>
      <c r="G51" s="1"/>
      <c r="H51" s="1"/>
    </row>
    <row r="52" spans="2:8" x14ac:dyDescent="0.25">
      <c r="B52">
        <v>3.7749999999999999</v>
      </c>
      <c r="C52" s="1">
        <v>6.8307000000000007E-2</v>
      </c>
      <c r="D52" s="1">
        <v>139.99</v>
      </c>
      <c r="E52" s="1">
        <v>0.20469000000000001</v>
      </c>
      <c r="F52" s="1">
        <v>212.37</v>
      </c>
      <c r="G52" s="1"/>
      <c r="H52" s="1"/>
    </row>
    <row r="53" spans="2:8" x14ac:dyDescent="0.25">
      <c r="B53">
        <v>3.9340000000000002</v>
      </c>
      <c r="C53" s="1">
        <v>7.1665000000000006E-2</v>
      </c>
      <c r="D53" s="1">
        <v>143.41</v>
      </c>
      <c r="E53" s="1">
        <v>0.21088999999999999</v>
      </c>
      <c r="F53" s="1">
        <v>209.87</v>
      </c>
      <c r="G53" s="1"/>
      <c r="H53" s="1"/>
    </row>
    <row r="54" spans="2:8" x14ac:dyDescent="0.25">
      <c r="B54">
        <v>4.093</v>
      </c>
      <c r="C54" s="1">
        <v>7.5714000000000004E-2</v>
      </c>
      <c r="D54" s="1">
        <v>147.36000000000001</v>
      </c>
      <c r="E54" s="1">
        <v>0.25828000000000001</v>
      </c>
      <c r="F54" s="1">
        <v>247.36</v>
      </c>
      <c r="G54" s="1"/>
      <c r="H54" s="1"/>
    </row>
    <row r="55" spans="2:8" x14ac:dyDescent="0.25">
      <c r="B55">
        <v>4.2519999999999998</v>
      </c>
      <c r="C55" s="1">
        <v>8.0383999999999997E-2</v>
      </c>
      <c r="D55" s="1">
        <v>151.76</v>
      </c>
      <c r="E55" s="1">
        <v>0.29265999999999998</v>
      </c>
      <c r="F55" s="1">
        <v>270.27</v>
      </c>
      <c r="G55" s="1"/>
      <c r="H55" s="1"/>
    </row>
    <row r="56" spans="2:8" x14ac:dyDescent="0.25">
      <c r="B56">
        <v>4.4109999999999996</v>
      </c>
      <c r="C56" s="1">
        <v>8.5223999999999994E-2</v>
      </c>
      <c r="D56" s="1">
        <v>156.15</v>
      </c>
      <c r="E56" s="1">
        <v>0.31757000000000002</v>
      </c>
      <c r="F56" s="1">
        <v>282.83999999999997</v>
      </c>
      <c r="G56" s="1"/>
      <c r="H56" s="1"/>
    </row>
    <row r="57" spans="2:8" x14ac:dyDescent="0.25">
      <c r="B57">
        <v>4.57</v>
      </c>
      <c r="C57" s="1">
        <v>9.0331999999999996E-2</v>
      </c>
      <c r="D57" s="1">
        <v>160.62</v>
      </c>
      <c r="E57" s="1">
        <v>0.37222</v>
      </c>
      <c r="F57" s="1">
        <v>319.86</v>
      </c>
      <c r="G57" s="1"/>
      <c r="H57" s="1"/>
    </row>
    <row r="58" spans="2:8" x14ac:dyDescent="0.25">
      <c r="B58">
        <v>4.7279999999999998</v>
      </c>
      <c r="C58" s="1">
        <v>9.6443000000000001E-2</v>
      </c>
      <c r="D58" s="1">
        <v>165.79</v>
      </c>
      <c r="E58" s="1">
        <v>0.44456000000000001</v>
      </c>
      <c r="F58" s="1">
        <v>369.64</v>
      </c>
      <c r="G58" s="1"/>
      <c r="H58" s="1"/>
    </row>
    <row r="59" spans="2:8" x14ac:dyDescent="0.25">
      <c r="B59">
        <v>4.8869999999999996</v>
      </c>
      <c r="C59" s="1">
        <v>0.10328</v>
      </c>
      <c r="D59" s="1">
        <v>171.38</v>
      </c>
      <c r="E59" s="1">
        <v>0.42602000000000001</v>
      </c>
      <c r="F59" s="1">
        <v>341.96</v>
      </c>
      <c r="G59" s="1"/>
      <c r="H59" s="1"/>
    </row>
    <row r="60" spans="2:8" x14ac:dyDescent="0.25">
      <c r="B60">
        <v>5.0860000000000003</v>
      </c>
      <c r="C60" s="1">
        <v>0.10995000000000001</v>
      </c>
      <c r="D60" s="1">
        <v>176.63</v>
      </c>
      <c r="E60" s="1">
        <v>0.39193</v>
      </c>
      <c r="F60" s="1">
        <v>302.44</v>
      </c>
      <c r="G60" s="1"/>
      <c r="H60" s="1"/>
    </row>
    <row r="61" spans="2:8" x14ac:dyDescent="0.25">
      <c r="B61">
        <v>5.2850000000000001</v>
      </c>
      <c r="C61" s="1">
        <v>0.11661000000000001</v>
      </c>
      <c r="D61" s="1">
        <v>181.67</v>
      </c>
      <c r="E61" s="1">
        <v>0.44028</v>
      </c>
      <c r="F61" s="1">
        <v>326.77</v>
      </c>
      <c r="G61" s="1"/>
      <c r="H61" s="1"/>
    </row>
    <row r="62" spans="2:8" x14ac:dyDescent="0.25">
      <c r="B62">
        <v>5.4829999999999997</v>
      </c>
      <c r="C62" s="1">
        <v>0.12432</v>
      </c>
      <c r="D62" s="1">
        <v>187.29</v>
      </c>
      <c r="E62" s="1">
        <v>0.51907000000000003</v>
      </c>
      <c r="F62" s="1">
        <v>371.68</v>
      </c>
      <c r="G62" s="1"/>
      <c r="H62" s="1"/>
    </row>
    <row r="63" spans="2:8" x14ac:dyDescent="0.25">
      <c r="B63">
        <v>5.6820000000000004</v>
      </c>
      <c r="C63" s="1">
        <v>0.13292999999999999</v>
      </c>
      <c r="D63" s="1">
        <v>193.36</v>
      </c>
      <c r="E63" s="1">
        <v>0.58153999999999995</v>
      </c>
      <c r="F63" s="1">
        <v>402.33</v>
      </c>
      <c r="G63" s="1"/>
      <c r="H63" s="1"/>
    </row>
    <row r="64" spans="2:8" x14ac:dyDescent="0.25">
      <c r="B64">
        <v>5.88</v>
      </c>
      <c r="C64" s="1">
        <v>0.14197000000000001</v>
      </c>
      <c r="D64" s="1">
        <v>199.51</v>
      </c>
      <c r="E64" s="1">
        <v>0.62560000000000004</v>
      </c>
      <c r="F64" s="1">
        <v>418.51</v>
      </c>
      <c r="G64" s="1"/>
      <c r="H64" s="1"/>
    </row>
    <row r="65" spans="2:8" x14ac:dyDescent="0.25">
      <c r="B65">
        <v>6.0789999999999997</v>
      </c>
      <c r="C65" s="1">
        <v>0.15128</v>
      </c>
      <c r="D65" s="1">
        <v>205.63</v>
      </c>
      <c r="E65" s="1">
        <v>0.59702</v>
      </c>
      <c r="F65" s="1">
        <v>385.45</v>
      </c>
      <c r="G65" s="1"/>
      <c r="H65" s="1"/>
    </row>
    <row r="66" spans="2:8" x14ac:dyDescent="0.25">
      <c r="B66">
        <v>6.3170000000000002</v>
      </c>
      <c r="C66" s="1">
        <v>0.16056000000000001</v>
      </c>
      <c r="D66" s="1">
        <v>211.51</v>
      </c>
      <c r="E66" s="1">
        <v>0.59662000000000004</v>
      </c>
      <c r="F66" s="1">
        <v>370.54</v>
      </c>
      <c r="G66" s="1"/>
      <c r="H66" s="1"/>
    </row>
    <row r="67" spans="2:8" x14ac:dyDescent="0.25">
      <c r="B67">
        <v>6.556</v>
      </c>
      <c r="C67" s="1">
        <v>0.17086000000000001</v>
      </c>
      <c r="D67" s="1">
        <v>217.79</v>
      </c>
      <c r="E67" s="1">
        <v>0.63927</v>
      </c>
      <c r="F67" s="1">
        <v>383.33</v>
      </c>
      <c r="G67" s="1"/>
      <c r="H67" s="1"/>
    </row>
    <row r="68" spans="2:8" x14ac:dyDescent="0.25">
      <c r="B68">
        <v>6.7939999999999996</v>
      </c>
      <c r="C68" s="1">
        <v>0.18076999999999999</v>
      </c>
      <c r="D68" s="1">
        <v>223.63</v>
      </c>
      <c r="E68" s="1">
        <v>0.64451999999999998</v>
      </c>
      <c r="F68" s="1">
        <v>373.11</v>
      </c>
      <c r="G68" s="1"/>
      <c r="H68" s="1"/>
    </row>
    <row r="69" spans="2:8" x14ac:dyDescent="0.25">
      <c r="B69">
        <v>7.032</v>
      </c>
      <c r="C69" s="1">
        <v>0.19048000000000001</v>
      </c>
      <c r="D69" s="1">
        <v>229.15</v>
      </c>
      <c r="E69" s="1">
        <v>0.63790000000000002</v>
      </c>
      <c r="F69" s="1">
        <v>355.66</v>
      </c>
      <c r="G69" s="1"/>
      <c r="H69" s="1"/>
    </row>
    <row r="70" spans="2:8" x14ac:dyDescent="0.25">
      <c r="B70">
        <v>7.31</v>
      </c>
      <c r="C70" s="1">
        <v>0.20105000000000001</v>
      </c>
      <c r="D70" s="1">
        <v>234.93</v>
      </c>
      <c r="E70" s="1">
        <v>0.64353000000000005</v>
      </c>
      <c r="F70" s="1">
        <v>345.65</v>
      </c>
      <c r="G70" s="1"/>
      <c r="H70" s="1"/>
    </row>
    <row r="71" spans="2:8" x14ac:dyDescent="0.25">
      <c r="B71">
        <v>7.5880000000000001</v>
      </c>
      <c r="C71" s="1">
        <v>0.21174000000000001</v>
      </c>
      <c r="D71" s="1">
        <v>240.57</v>
      </c>
      <c r="E71" s="1">
        <v>0.61533000000000004</v>
      </c>
      <c r="F71" s="1">
        <v>319.14</v>
      </c>
      <c r="G71" s="1"/>
      <c r="H71" s="1"/>
    </row>
    <row r="72" spans="2:8" x14ac:dyDescent="0.25">
      <c r="B72">
        <v>7.867</v>
      </c>
      <c r="C72" s="1">
        <v>0.22067999999999999</v>
      </c>
      <c r="D72" s="1">
        <v>245.11</v>
      </c>
      <c r="E72" s="1">
        <v>0.59646999999999994</v>
      </c>
      <c r="F72" s="1">
        <v>297.95999999999998</v>
      </c>
      <c r="G72" s="1"/>
      <c r="H72" s="1"/>
    </row>
    <row r="73" spans="2:8" x14ac:dyDescent="0.25">
      <c r="B73">
        <v>8.1449999999999996</v>
      </c>
      <c r="C73" s="1">
        <v>0.23008999999999999</v>
      </c>
      <c r="D73" s="1">
        <v>249.74</v>
      </c>
      <c r="E73" s="1">
        <v>0.62753999999999999</v>
      </c>
      <c r="F73" s="1">
        <v>302.11</v>
      </c>
      <c r="G73" s="1"/>
      <c r="H73" s="1"/>
    </row>
    <row r="74" spans="2:8" x14ac:dyDescent="0.25">
      <c r="B74">
        <v>8.4619999999999997</v>
      </c>
      <c r="C74" s="1">
        <v>0.24055000000000001</v>
      </c>
      <c r="D74" s="1">
        <v>254.68</v>
      </c>
      <c r="E74" s="1">
        <v>0.64598</v>
      </c>
      <c r="F74" s="1">
        <v>299.77999999999997</v>
      </c>
      <c r="G74" s="1"/>
      <c r="H74" s="1"/>
    </row>
    <row r="75" spans="2:8" x14ac:dyDescent="0.25">
      <c r="B75">
        <v>8.7799999999999994</v>
      </c>
      <c r="C75" s="1">
        <v>0.25114999999999998</v>
      </c>
      <c r="D75" s="1">
        <v>259.51</v>
      </c>
      <c r="E75" s="1">
        <v>0.67518</v>
      </c>
      <c r="F75" s="1">
        <v>302.20999999999998</v>
      </c>
      <c r="G75" s="1"/>
      <c r="H75" s="1"/>
    </row>
    <row r="76" spans="2:8" x14ac:dyDescent="0.25">
      <c r="B76">
        <v>9.0980000000000008</v>
      </c>
      <c r="C76" s="1">
        <v>0.26179999999999998</v>
      </c>
      <c r="D76" s="1">
        <v>264.19</v>
      </c>
      <c r="E76" s="1">
        <v>0.76217000000000001</v>
      </c>
      <c r="F76" s="1">
        <v>328.98</v>
      </c>
      <c r="G76" s="1"/>
      <c r="H76" s="1"/>
    </row>
    <row r="77" spans="2:8" x14ac:dyDescent="0.25">
      <c r="B77">
        <v>9.4160000000000004</v>
      </c>
      <c r="C77" s="1">
        <v>0.27429999999999999</v>
      </c>
      <c r="D77" s="1">
        <v>269.5</v>
      </c>
      <c r="E77" s="1">
        <v>0.78115000000000001</v>
      </c>
      <c r="F77" s="1">
        <v>325.95999999999998</v>
      </c>
      <c r="G77" s="1"/>
      <c r="H77" s="1"/>
    </row>
    <row r="78" spans="2:8" x14ac:dyDescent="0.25">
      <c r="B78">
        <v>9.7729999999999997</v>
      </c>
      <c r="C78" s="1">
        <v>0.28608</v>
      </c>
      <c r="D78" s="1">
        <v>274.32</v>
      </c>
      <c r="E78" s="1">
        <v>0.75702999999999998</v>
      </c>
      <c r="F78" s="1">
        <v>304.25</v>
      </c>
      <c r="G78" s="1"/>
      <c r="H78" s="1"/>
    </row>
    <row r="79" spans="2:8" x14ac:dyDescent="0.25">
      <c r="B79">
        <v>10.131</v>
      </c>
      <c r="C79" s="1">
        <v>0.29837000000000002</v>
      </c>
      <c r="D79" s="1">
        <v>279.17</v>
      </c>
      <c r="E79" s="1">
        <v>0.91830000000000001</v>
      </c>
      <c r="F79" s="1">
        <v>355.61</v>
      </c>
      <c r="G79" s="1"/>
      <c r="H79" s="1"/>
    </row>
    <row r="80" spans="2:8" x14ac:dyDescent="0.25">
      <c r="B80">
        <v>10.488</v>
      </c>
      <c r="C80" s="1">
        <v>0.31423000000000001</v>
      </c>
      <c r="D80" s="1">
        <v>285.23</v>
      </c>
      <c r="E80" s="1">
        <v>1.0116000000000001</v>
      </c>
      <c r="F80" s="1">
        <v>378.82</v>
      </c>
      <c r="G80" s="1"/>
      <c r="H80" s="1"/>
    </row>
    <row r="81" spans="2:8" x14ac:dyDescent="0.25">
      <c r="B81">
        <v>10.885</v>
      </c>
      <c r="C81" s="1">
        <v>0.32990000000000003</v>
      </c>
      <c r="D81" s="1">
        <v>290.98</v>
      </c>
      <c r="E81" s="1">
        <v>0.98572000000000004</v>
      </c>
      <c r="F81" s="1">
        <v>355.85</v>
      </c>
      <c r="G81" s="1"/>
      <c r="H81" s="1"/>
    </row>
    <row r="82" spans="2:8" x14ac:dyDescent="0.25">
      <c r="B82">
        <v>11.282999999999999</v>
      </c>
      <c r="C82" s="1">
        <v>0.34550999999999998</v>
      </c>
      <c r="D82" s="1">
        <v>296.52</v>
      </c>
      <c r="E82" s="1">
        <v>1.0412999999999999</v>
      </c>
      <c r="F82" s="1">
        <v>362.77</v>
      </c>
      <c r="G82" s="1"/>
      <c r="H82" s="1"/>
    </row>
    <row r="83" spans="2:8" x14ac:dyDescent="0.25">
      <c r="B83">
        <v>11.68</v>
      </c>
      <c r="C83" s="1">
        <v>0.36177999999999999</v>
      </c>
      <c r="D83" s="1">
        <v>302.08999999999997</v>
      </c>
      <c r="E83" s="1">
        <v>1.0486</v>
      </c>
      <c r="F83" s="1">
        <v>352.66</v>
      </c>
      <c r="G83" s="1"/>
      <c r="H83" s="1"/>
    </row>
    <row r="84" spans="2:8" x14ac:dyDescent="0.25">
      <c r="B84">
        <v>12.117000000000001</v>
      </c>
      <c r="C84" s="1">
        <v>0.37798999999999999</v>
      </c>
      <c r="D84" s="1">
        <v>307.44</v>
      </c>
      <c r="E84" s="1">
        <v>1.0274000000000001</v>
      </c>
      <c r="F84" s="1">
        <v>333.29</v>
      </c>
      <c r="G84" s="1"/>
      <c r="H84" s="1"/>
    </row>
    <row r="85" spans="2:8" x14ac:dyDescent="0.25">
      <c r="B85">
        <v>12.554</v>
      </c>
      <c r="C85" s="1">
        <v>0.39398</v>
      </c>
      <c r="D85" s="1">
        <v>312.54000000000002</v>
      </c>
      <c r="E85" s="1">
        <v>0.98829</v>
      </c>
      <c r="F85" s="1">
        <v>309.95999999999998</v>
      </c>
    </row>
    <row r="86" spans="2:8" x14ac:dyDescent="0.25">
      <c r="B86">
        <v>12.991</v>
      </c>
      <c r="C86" s="1">
        <v>0.40788000000000002</v>
      </c>
      <c r="D86" s="1">
        <v>316.82</v>
      </c>
      <c r="E86" s="1">
        <v>1.0995999999999999</v>
      </c>
      <c r="F86" s="1">
        <v>331.56</v>
      </c>
    </row>
    <row r="87" spans="2:8" x14ac:dyDescent="0.25">
      <c r="B87">
        <v>13.467000000000001</v>
      </c>
      <c r="C87" s="1">
        <v>0.42751</v>
      </c>
      <c r="D87" s="1">
        <v>322.64</v>
      </c>
      <c r="E87" s="1">
        <v>1.4136</v>
      </c>
      <c r="F87" s="1">
        <v>411.98</v>
      </c>
    </row>
    <row r="88" spans="2:8" x14ac:dyDescent="0.25">
      <c r="B88">
        <v>13.944000000000001</v>
      </c>
      <c r="C88" s="1">
        <v>0.45134000000000002</v>
      </c>
      <c r="D88" s="1">
        <v>329.48</v>
      </c>
      <c r="E88" s="1">
        <v>1.4479</v>
      </c>
      <c r="F88" s="1">
        <v>408.44</v>
      </c>
    </row>
    <row r="89" spans="2:8" x14ac:dyDescent="0.25">
      <c r="B89">
        <v>14.46</v>
      </c>
      <c r="C89" s="1">
        <v>0.47223999999999999</v>
      </c>
      <c r="D89" s="1">
        <v>335.26</v>
      </c>
      <c r="E89" s="1">
        <v>1.2442</v>
      </c>
      <c r="F89" s="1">
        <v>338.71</v>
      </c>
    </row>
    <row r="90" spans="2:8" x14ac:dyDescent="0.25">
      <c r="B90">
        <v>14.977</v>
      </c>
      <c r="C90" s="1">
        <v>0.48996000000000001</v>
      </c>
      <c r="D90" s="1">
        <v>340</v>
      </c>
      <c r="E90" s="1">
        <v>1.2456</v>
      </c>
      <c r="F90" s="1">
        <v>326.2</v>
      </c>
    </row>
    <row r="91" spans="2:8" x14ac:dyDescent="0.25">
      <c r="B91">
        <v>15.532999999999999</v>
      </c>
      <c r="C91" s="1">
        <v>0.51095999999999997</v>
      </c>
      <c r="D91" s="1">
        <v>345.4</v>
      </c>
      <c r="E91" s="1">
        <v>1.4423999999999999</v>
      </c>
      <c r="F91" s="1">
        <v>364.62</v>
      </c>
    </row>
    <row r="92" spans="2:8" x14ac:dyDescent="0.25">
      <c r="B92">
        <v>16.088999999999999</v>
      </c>
      <c r="C92" s="1">
        <v>0.53481999999999996</v>
      </c>
      <c r="D92" s="1">
        <v>351.34</v>
      </c>
      <c r="E92" s="1">
        <v>1.5199</v>
      </c>
      <c r="F92" s="1">
        <v>371.19</v>
      </c>
    </row>
    <row r="93" spans="2:8" x14ac:dyDescent="0.25">
      <c r="B93">
        <v>16.684999999999999</v>
      </c>
      <c r="C93" s="1">
        <v>0.55818999999999996</v>
      </c>
      <c r="D93" s="1">
        <v>356.94</v>
      </c>
      <c r="E93" s="1">
        <v>1.4638</v>
      </c>
      <c r="F93" s="1">
        <v>345.04</v>
      </c>
    </row>
    <row r="94" spans="2:8" x14ac:dyDescent="0.25">
      <c r="B94">
        <v>17.280999999999999</v>
      </c>
      <c r="C94" s="1">
        <v>0.58026</v>
      </c>
      <c r="D94" s="1">
        <v>362.05</v>
      </c>
      <c r="E94" s="1">
        <v>1.2931999999999999</v>
      </c>
      <c r="F94" s="1">
        <v>294.58999999999997</v>
      </c>
    </row>
    <row r="95" spans="2:8" x14ac:dyDescent="0.25">
      <c r="B95">
        <v>17.916</v>
      </c>
      <c r="C95" s="1">
        <v>0.59816999999999998</v>
      </c>
      <c r="D95" s="1">
        <v>366.04</v>
      </c>
      <c r="E95" s="1">
        <v>1.2198</v>
      </c>
      <c r="F95" s="1">
        <v>267.44</v>
      </c>
    </row>
    <row r="96" spans="2:8" x14ac:dyDescent="0.25">
      <c r="B96">
        <v>18.552</v>
      </c>
      <c r="C96" s="1">
        <v>0.61785999999999996</v>
      </c>
      <c r="D96" s="1">
        <v>370.29</v>
      </c>
      <c r="E96" s="1">
        <v>1.2471000000000001</v>
      </c>
      <c r="F96" s="1">
        <v>264.3</v>
      </c>
    </row>
    <row r="97" spans="2:6" x14ac:dyDescent="0.25">
      <c r="B97">
        <v>19.227</v>
      </c>
      <c r="C97" s="1">
        <v>0.63641999999999999</v>
      </c>
      <c r="D97" s="1">
        <v>374.15</v>
      </c>
      <c r="E97" s="1">
        <v>1.1205000000000001</v>
      </c>
      <c r="F97" s="1">
        <v>229.51</v>
      </c>
    </row>
    <row r="98" spans="2:6" x14ac:dyDescent="0.25">
      <c r="B98">
        <v>19.902000000000001</v>
      </c>
      <c r="C98" s="1">
        <v>0.65203999999999995</v>
      </c>
      <c r="D98" s="1">
        <v>377.29</v>
      </c>
      <c r="E98" s="1">
        <v>1.0872999999999999</v>
      </c>
      <c r="F98" s="1">
        <v>214.55</v>
      </c>
    </row>
    <row r="99" spans="2:6" x14ac:dyDescent="0.25">
      <c r="B99">
        <v>20.617000000000001</v>
      </c>
      <c r="C99" s="1">
        <v>0.66937999999999998</v>
      </c>
      <c r="D99" s="1">
        <v>380.65</v>
      </c>
      <c r="E99" s="1">
        <v>1.0938000000000001</v>
      </c>
      <c r="F99" s="1">
        <v>208.55</v>
      </c>
    </row>
    <row r="100" spans="2:6" x14ac:dyDescent="0.25">
      <c r="B100">
        <v>21.372</v>
      </c>
      <c r="C100" s="1">
        <v>0.68589</v>
      </c>
      <c r="D100" s="1">
        <v>383.74</v>
      </c>
      <c r="E100" s="1">
        <v>0.97343000000000002</v>
      </c>
      <c r="F100" s="1">
        <v>179.41</v>
      </c>
    </row>
    <row r="101" spans="2:6" x14ac:dyDescent="0.25">
      <c r="B101">
        <v>22.126999999999999</v>
      </c>
      <c r="C101" s="1">
        <v>0.69925999999999999</v>
      </c>
      <c r="D101" s="1">
        <v>386.16</v>
      </c>
      <c r="E101" s="1">
        <v>0.93111999999999995</v>
      </c>
      <c r="F101" s="1">
        <v>165.25</v>
      </c>
    </row>
    <row r="102" spans="2:6" x14ac:dyDescent="0.25">
      <c r="B102">
        <v>22.920999999999999</v>
      </c>
      <c r="C102" s="1">
        <v>0.71418000000000004</v>
      </c>
      <c r="D102" s="1">
        <v>388.77</v>
      </c>
      <c r="E102" s="1">
        <v>0.99978</v>
      </c>
      <c r="F102" s="1">
        <v>171.32</v>
      </c>
    </row>
    <row r="103" spans="2:6" x14ac:dyDescent="0.25">
      <c r="B103">
        <v>23.754999999999999</v>
      </c>
      <c r="C103" s="1">
        <v>0.73009000000000002</v>
      </c>
      <c r="D103" s="1">
        <v>391.44</v>
      </c>
      <c r="E103" s="1">
        <v>0.99658999999999998</v>
      </c>
      <c r="F103" s="1">
        <v>164.9</v>
      </c>
    </row>
    <row r="104" spans="2:6" x14ac:dyDescent="0.25">
      <c r="B104">
        <v>24.629000000000001</v>
      </c>
      <c r="C104" s="1">
        <v>0.74529000000000001</v>
      </c>
      <c r="D104" s="1">
        <v>393.91</v>
      </c>
      <c r="E104" s="1">
        <v>0.95293000000000005</v>
      </c>
      <c r="F104" s="1">
        <v>152.21</v>
      </c>
    </row>
    <row r="105" spans="2:6" x14ac:dyDescent="0.25">
      <c r="B105">
        <v>25.503</v>
      </c>
      <c r="C105" s="1">
        <v>0.75946999999999998</v>
      </c>
      <c r="D105" s="1">
        <v>396.14</v>
      </c>
      <c r="E105" s="1">
        <v>0.91739999999999999</v>
      </c>
      <c r="F105" s="1">
        <v>141.44</v>
      </c>
    </row>
    <row r="106" spans="2:6" x14ac:dyDescent="0.25">
      <c r="B106">
        <v>26.417000000000002</v>
      </c>
      <c r="C106" s="1">
        <v>0.77320999999999995</v>
      </c>
      <c r="D106" s="1">
        <v>398.22</v>
      </c>
      <c r="E106" s="1">
        <v>1.0145999999999999</v>
      </c>
      <c r="F106" s="1">
        <v>150.63999999999999</v>
      </c>
    </row>
    <row r="107" spans="2:6" x14ac:dyDescent="0.25">
      <c r="B107">
        <v>27.37</v>
      </c>
      <c r="C107" s="1">
        <v>0.79059999999999997</v>
      </c>
      <c r="D107" s="1">
        <v>400.76</v>
      </c>
      <c r="E107" s="1">
        <v>1.1740999999999999</v>
      </c>
      <c r="F107" s="1">
        <v>168.46</v>
      </c>
    </row>
    <row r="108" spans="2:6" x14ac:dyDescent="0.25">
      <c r="B108">
        <v>28.363</v>
      </c>
      <c r="C108" s="1">
        <v>0.80945999999999996</v>
      </c>
      <c r="D108" s="1">
        <v>403.42</v>
      </c>
      <c r="E108" s="1">
        <v>1.2605</v>
      </c>
      <c r="F108" s="1">
        <v>174.54</v>
      </c>
    </row>
    <row r="109" spans="2:6" x14ac:dyDescent="0.25">
      <c r="B109">
        <v>29.396000000000001</v>
      </c>
      <c r="C109" s="1">
        <v>0.82969000000000004</v>
      </c>
      <c r="D109" s="1">
        <v>406.17</v>
      </c>
      <c r="E109" s="1">
        <v>1.2826</v>
      </c>
      <c r="F109" s="1">
        <v>171.51</v>
      </c>
    </row>
    <row r="110" spans="2:6" x14ac:dyDescent="0.25">
      <c r="B110">
        <v>30.468</v>
      </c>
      <c r="C110" s="1">
        <v>0.84933999999999998</v>
      </c>
      <c r="D110" s="1">
        <v>408.75</v>
      </c>
      <c r="E110" s="1">
        <v>1.1689000000000001</v>
      </c>
      <c r="F110" s="1">
        <v>151.11000000000001</v>
      </c>
    </row>
    <row r="111" spans="2:6" x14ac:dyDescent="0.25">
      <c r="B111">
        <v>31.541</v>
      </c>
      <c r="C111" s="1">
        <v>0.86545000000000005</v>
      </c>
      <c r="D111" s="1">
        <v>410.79</v>
      </c>
      <c r="E111" s="1">
        <v>1.0294000000000001</v>
      </c>
      <c r="F111" s="1">
        <v>128.41</v>
      </c>
    </row>
    <row r="112" spans="2:6" x14ac:dyDescent="0.25">
      <c r="B112">
        <v>32.652999999999999</v>
      </c>
      <c r="C112" s="1">
        <v>0.88029999999999997</v>
      </c>
      <c r="D112" s="1">
        <v>412.61</v>
      </c>
      <c r="E112" s="1">
        <v>1.0622</v>
      </c>
      <c r="F112" s="1">
        <v>127.75</v>
      </c>
    </row>
    <row r="113" spans="2:7" x14ac:dyDescent="0.25">
      <c r="B113">
        <v>33.805</v>
      </c>
      <c r="C113" s="1">
        <v>0.89742999999999995</v>
      </c>
      <c r="D113" s="1">
        <v>414.64</v>
      </c>
      <c r="E113" s="1">
        <v>1.1237999999999999</v>
      </c>
      <c r="F113" s="1">
        <v>130.72999999999999</v>
      </c>
    </row>
    <row r="114" spans="2:7" x14ac:dyDescent="0.25">
      <c r="B114">
        <v>34.997</v>
      </c>
      <c r="C114" s="1">
        <v>0.91413</v>
      </c>
      <c r="D114" s="1">
        <v>416.55</v>
      </c>
      <c r="E114" s="1">
        <v>0.97196000000000005</v>
      </c>
      <c r="F114" s="1">
        <v>109.47</v>
      </c>
    </row>
    <row r="115" spans="2:7" x14ac:dyDescent="0.25">
      <c r="B115">
        <v>36.228000000000002</v>
      </c>
      <c r="C115" s="1">
        <v>0.92664999999999997</v>
      </c>
      <c r="D115" s="1">
        <v>417.93</v>
      </c>
      <c r="E115" s="1">
        <v>0.83731999999999995</v>
      </c>
      <c r="F115" s="1">
        <v>90.878</v>
      </c>
    </row>
    <row r="116" spans="2:7" x14ac:dyDescent="0.25">
      <c r="B116">
        <v>37.499000000000002</v>
      </c>
      <c r="C116" s="1">
        <v>0.93923999999999996</v>
      </c>
      <c r="D116" s="1">
        <v>419.28</v>
      </c>
      <c r="E116" s="1">
        <v>0.91556000000000004</v>
      </c>
      <c r="F116" s="1">
        <v>95.882000000000005</v>
      </c>
    </row>
    <row r="117" spans="2:7" x14ac:dyDescent="0.25">
      <c r="B117">
        <v>38.81</v>
      </c>
      <c r="C117" s="1">
        <v>0.95401999999999998</v>
      </c>
      <c r="D117" s="1">
        <v>420.8</v>
      </c>
      <c r="E117" s="1">
        <v>0.94562999999999997</v>
      </c>
      <c r="F117" s="1">
        <v>95.906000000000006</v>
      </c>
    </row>
    <row r="118" spans="2:7" x14ac:dyDescent="0.25">
      <c r="B118">
        <v>40.159999999999997</v>
      </c>
      <c r="C118" s="1">
        <v>0.96740000000000004</v>
      </c>
      <c r="D118" s="1">
        <v>422.13</v>
      </c>
      <c r="E118" s="1">
        <v>0.80378000000000005</v>
      </c>
      <c r="F118" s="1">
        <v>78.882000000000005</v>
      </c>
    </row>
    <row r="119" spans="2:7" x14ac:dyDescent="0.25">
      <c r="B119">
        <v>41.551000000000002</v>
      </c>
      <c r="C119" s="1">
        <v>0.97785</v>
      </c>
      <c r="D119" s="1">
        <v>423.14</v>
      </c>
      <c r="E119" s="1">
        <v>0.78583000000000003</v>
      </c>
      <c r="F119" s="1">
        <v>74.266999999999996</v>
      </c>
    </row>
    <row r="120" spans="2:7" x14ac:dyDescent="0.25">
      <c r="B120">
        <v>42.981000000000002</v>
      </c>
      <c r="C120" s="1">
        <v>0.99056999999999995</v>
      </c>
      <c r="D120" s="1">
        <v>424.32</v>
      </c>
      <c r="E120" s="1">
        <v>0.86570000000000003</v>
      </c>
      <c r="F120" s="1">
        <v>80.564999999999998</v>
      </c>
    </row>
    <row r="121" spans="2:7" x14ac:dyDescent="0.25">
      <c r="C121" s="1"/>
      <c r="D121" s="1"/>
      <c r="E121" s="1"/>
      <c r="F121" s="1"/>
    </row>
    <row r="122" spans="2:7" x14ac:dyDescent="0.25">
      <c r="B122" t="s">
        <v>148</v>
      </c>
      <c r="C122" s="1" t="s">
        <v>66</v>
      </c>
      <c r="D122" s="1" t="s">
        <v>50</v>
      </c>
      <c r="E122" s="1"/>
      <c r="F122" s="1"/>
    </row>
    <row r="123" spans="2:7" x14ac:dyDescent="0.25">
      <c r="B123" t="s">
        <v>68</v>
      </c>
      <c r="C123" s="1" t="s">
        <v>42</v>
      </c>
      <c r="D123" s="1" t="s">
        <v>52</v>
      </c>
      <c r="E123" s="1">
        <v>0.99099999999999999</v>
      </c>
      <c r="F123" s="1" t="s">
        <v>3</v>
      </c>
    </row>
    <row r="124" spans="2:7" x14ac:dyDescent="0.25">
      <c r="B124" t="s">
        <v>58</v>
      </c>
      <c r="C124" s="1" t="s">
        <v>102</v>
      </c>
      <c r="D124" s="1" t="s">
        <v>52</v>
      </c>
      <c r="E124" s="1">
        <v>424.32</v>
      </c>
      <c r="F124" s="1" t="s">
        <v>60</v>
      </c>
    </row>
    <row r="125" spans="2:7" x14ac:dyDescent="0.25">
      <c r="B125" t="s">
        <v>164</v>
      </c>
      <c r="C125" s="1" t="s">
        <v>165</v>
      </c>
      <c r="D125" s="1" t="s">
        <v>166</v>
      </c>
      <c r="E125" s="1" t="s">
        <v>52</v>
      </c>
      <c r="F125" s="1">
        <v>1.5640000000000001</v>
      </c>
      <c r="G125" t="s">
        <v>73</v>
      </c>
    </row>
    <row r="126" spans="2:7" x14ac:dyDescent="0.25">
      <c r="B126" t="s">
        <v>167</v>
      </c>
      <c r="C126" s="1" t="s">
        <v>168</v>
      </c>
      <c r="D126" s="1" t="s">
        <v>52</v>
      </c>
      <c r="E126" s="1">
        <v>0.47199999999999998</v>
      </c>
      <c r="F126" s="1" t="s">
        <v>169</v>
      </c>
    </row>
    <row r="127" spans="2:7" x14ac:dyDescent="0.25">
      <c r="B127" t="s">
        <v>68</v>
      </c>
      <c r="C127" s="1" t="s">
        <v>159</v>
      </c>
      <c r="D127" s="1" t="s">
        <v>170</v>
      </c>
      <c r="E127" s="1" t="s">
        <v>52</v>
      </c>
      <c r="F127" s="1">
        <v>16.088999999999999</v>
      </c>
      <c r="G127" t="s">
        <v>73</v>
      </c>
    </row>
    <row r="128" spans="2:7" x14ac:dyDescent="0.25">
      <c r="C128" s="1"/>
      <c r="D128" s="1"/>
      <c r="E128" s="1"/>
      <c r="F128" s="1"/>
    </row>
    <row r="129" spans="2:6" x14ac:dyDescent="0.25">
      <c r="B129" t="s">
        <v>77</v>
      </c>
      <c r="C129" s="1" t="s">
        <v>171</v>
      </c>
      <c r="D129" s="1" t="s">
        <v>172</v>
      </c>
      <c r="E129" s="1" t="s">
        <v>173</v>
      </c>
      <c r="F129" s="1" t="s">
        <v>80</v>
      </c>
    </row>
    <row r="130" spans="2:6" x14ac:dyDescent="0.25">
      <c r="C130" s="1"/>
      <c r="D130" s="1"/>
      <c r="E130" s="1"/>
      <c r="F130" s="1"/>
    </row>
    <row r="131" spans="2:6" x14ac:dyDescent="0.25">
      <c r="C131" s="1"/>
      <c r="D131" s="1"/>
      <c r="E131" s="1"/>
      <c r="F131" s="1"/>
    </row>
    <row r="132" spans="2:6" x14ac:dyDescent="0.25">
      <c r="C132" s="1"/>
      <c r="D132" s="1"/>
      <c r="E132" s="1"/>
      <c r="F132" s="1"/>
    </row>
    <row r="133" spans="2:6" x14ac:dyDescent="0.25">
      <c r="C133" s="1"/>
      <c r="D133" s="1"/>
      <c r="E133" s="1"/>
      <c r="F133" s="1"/>
    </row>
    <row r="134" spans="2:6" x14ac:dyDescent="0.25">
      <c r="C134" s="1"/>
      <c r="D134" s="1"/>
      <c r="E134" s="1"/>
      <c r="F134" s="1"/>
    </row>
    <row r="135" spans="2:6" x14ac:dyDescent="0.25">
      <c r="C135" s="1"/>
      <c r="D135" s="1"/>
      <c r="E135" s="1"/>
      <c r="F135" s="1"/>
    </row>
    <row r="136" spans="2:6" x14ac:dyDescent="0.25">
      <c r="C136" s="1"/>
      <c r="D136" s="1"/>
      <c r="E136" s="1"/>
      <c r="F136" s="1"/>
    </row>
    <row r="137" spans="2:6" x14ac:dyDescent="0.25">
      <c r="C137" s="1"/>
      <c r="D137" s="1"/>
      <c r="E137" s="1"/>
      <c r="F137" s="1"/>
    </row>
    <row r="138" spans="2:6" x14ac:dyDescent="0.25">
      <c r="C138" s="1"/>
      <c r="D138" s="1"/>
      <c r="E138" s="1"/>
      <c r="F138" s="1"/>
    </row>
    <row r="139" spans="2:6" x14ac:dyDescent="0.25">
      <c r="C139" s="1"/>
      <c r="D139" s="1"/>
      <c r="E139" s="1"/>
      <c r="F13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Isotherm data</vt:lpstr>
      <vt:lpstr>Isotherm figure</vt:lpstr>
      <vt:lpstr>BET</vt:lpstr>
      <vt:lpstr>T-plot</vt:lpstr>
      <vt:lpstr>Total pore vol</vt:lpstr>
      <vt:lpstr>Des</vt:lpstr>
      <vt:lpstr>Des data</vt:lpstr>
      <vt:lpstr>NLDFT Des</vt:lpstr>
      <vt:lpstr>NLDFT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Christopher Parlett</cp:lastModifiedBy>
  <dcterms:created xsi:type="dcterms:W3CDTF">2012-10-19T11:12:34Z</dcterms:created>
  <dcterms:modified xsi:type="dcterms:W3CDTF">2023-07-04T10:42:22Z</dcterms:modified>
</cp:coreProperties>
</file>