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christopher_parlett_manchester_ac_uk/Documents/R125819 - Cascade/1 Chris/Diff supports manuscript/Cat Characterisation data/"/>
    </mc:Choice>
  </mc:AlternateContent>
  <xr:revisionPtr revIDLastSave="24" documentId="8_{1579C5EC-3C62-41B4-9F26-45555F1F76BA}" xr6:coauthVersionLast="47" xr6:coauthVersionMax="47" xr10:uidLastSave="{47A8A314-2711-4E6F-89F2-004EAA4B51AF}"/>
  <bookViews>
    <workbookView xWindow="-28920" yWindow="60" windowWidth="29040" windowHeight="15840" activeTab="7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Des" sheetId="11" r:id="rId6"/>
    <sheet name="Des data" sheetId="10" r:id="rId7"/>
    <sheet name="NLDFT Des" sheetId="13" r:id="rId8"/>
    <sheet name="NLDFT data" sheetId="12" r:id="rId9"/>
    <sheet name="NLDFT comparison" sheetId="14" r:id="rId10"/>
  </sheets>
  <externalReferences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11" l="1"/>
  <c r="C49" i="11"/>
  <c r="D49" i="11"/>
  <c r="E49" i="11"/>
  <c r="F49" i="11"/>
  <c r="B34" i="11"/>
  <c r="C34" i="11"/>
  <c r="D34" i="11"/>
  <c r="E34" i="11"/>
  <c r="F34" i="11"/>
  <c r="G34" i="11"/>
  <c r="H34" i="11"/>
  <c r="B35" i="11"/>
  <c r="C35" i="11"/>
  <c r="D35" i="11"/>
  <c r="E35" i="11"/>
  <c r="F35" i="11"/>
  <c r="G35" i="11"/>
  <c r="H35" i="11"/>
  <c r="B36" i="11"/>
  <c r="C36" i="11"/>
  <c r="D36" i="11"/>
  <c r="E36" i="11"/>
  <c r="F36" i="11"/>
  <c r="G36" i="11"/>
  <c r="H36" i="11"/>
  <c r="B37" i="11"/>
  <c r="C37" i="11"/>
  <c r="D37" i="11"/>
  <c r="E37" i="11"/>
  <c r="F37" i="11"/>
  <c r="G37" i="11"/>
  <c r="H37" i="11"/>
  <c r="B38" i="11"/>
  <c r="C38" i="11"/>
  <c r="D38" i="11"/>
  <c r="E38" i="11"/>
  <c r="F38" i="11"/>
  <c r="G38" i="11"/>
  <c r="H38" i="11"/>
  <c r="B39" i="11"/>
  <c r="C39" i="11"/>
  <c r="D39" i="11"/>
  <c r="E39" i="11"/>
  <c r="F39" i="11"/>
  <c r="G39" i="11"/>
  <c r="H39" i="11"/>
  <c r="B40" i="11"/>
  <c r="C40" i="11"/>
  <c r="D40" i="11"/>
  <c r="E40" i="11"/>
  <c r="F40" i="11"/>
  <c r="G40" i="11"/>
  <c r="H40" i="11"/>
  <c r="B41" i="11"/>
  <c r="C41" i="11"/>
  <c r="D41" i="11"/>
  <c r="E41" i="11"/>
  <c r="F41" i="11"/>
  <c r="G41" i="11"/>
  <c r="H41" i="11"/>
  <c r="B42" i="11"/>
  <c r="C42" i="11"/>
  <c r="D42" i="11"/>
  <c r="E42" i="11"/>
  <c r="F42" i="11"/>
  <c r="G42" i="11"/>
  <c r="H42" i="11"/>
  <c r="B43" i="11"/>
  <c r="C43" i="11"/>
  <c r="D43" i="11"/>
  <c r="E43" i="11"/>
  <c r="F43" i="11"/>
  <c r="G43" i="11"/>
  <c r="H43" i="11"/>
  <c r="B45" i="11"/>
  <c r="C45" i="11"/>
  <c r="D45" i="11"/>
  <c r="B47" i="11"/>
  <c r="C47" i="11"/>
  <c r="D47" i="11"/>
  <c r="E47" i="11"/>
  <c r="F47" i="11"/>
  <c r="B48" i="11"/>
  <c r="C48" i="11"/>
  <c r="D48" i="11"/>
  <c r="E48" i="11"/>
  <c r="F48" i="11"/>
  <c r="B91" i="13" l="1"/>
  <c r="C91" i="13"/>
  <c r="D91" i="13"/>
  <c r="B92" i="13"/>
  <c r="C92" i="13"/>
  <c r="D92" i="13"/>
  <c r="E92" i="13"/>
  <c r="F92" i="13"/>
  <c r="B93" i="13"/>
  <c r="C93" i="13"/>
  <c r="D93" i="13"/>
  <c r="E93" i="13"/>
  <c r="F93" i="13"/>
  <c r="B94" i="13"/>
  <c r="C94" i="13"/>
  <c r="D94" i="13"/>
  <c r="E94" i="13"/>
  <c r="F94" i="13"/>
  <c r="B95" i="13"/>
  <c r="C95" i="13"/>
  <c r="D95" i="13"/>
  <c r="E95" i="13"/>
  <c r="F95" i="13"/>
  <c r="B96" i="13"/>
  <c r="C96" i="13"/>
  <c r="D96" i="13"/>
  <c r="E96" i="13"/>
  <c r="F96" i="13"/>
  <c r="B98" i="13"/>
  <c r="C98" i="13"/>
  <c r="D98" i="13"/>
  <c r="E98" i="13"/>
  <c r="F98" i="13"/>
  <c r="B86" i="13"/>
  <c r="C86" i="13"/>
  <c r="D86" i="13"/>
  <c r="E86" i="13"/>
  <c r="F86" i="13"/>
  <c r="B87" i="13"/>
  <c r="C87" i="13"/>
  <c r="D87" i="13"/>
  <c r="E87" i="13"/>
  <c r="F87" i="13"/>
  <c r="B88" i="13"/>
  <c r="C88" i="13"/>
  <c r="D88" i="13"/>
  <c r="E88" i="13"/>
  <c r="F88" i="13"/>
  <c r="B89" i="13"/>
  <c r="C89" i="13"/>
  <c r="D89" i="13"/>
  <c r="E89" i="13"/>
  <c r="F89" i="13"/>
  <c r="B35" i="13"/>
  <c r="C35" i="13"/>
  <c r="D35" i="13"/>
  <c r="E35" i="13"/>
  <c r="F35" i="13"/>
  <c r="B36" i="13"/>
  <c r="C36" i="13"/>
  <c r="D36" i="13"/>
  <c r="E36" i="13"/>
  <c r="F36" i="13"/>
  <c r="B37" i="13"/>
  <c r="C37" i="13"/>
  <c r="D37" i="13"/>
  <c r="E37" i="13"/>
  <c r="F37" i="13"/>
  <c r="B38" i="13"/>
  <c r="C38" i="13"/>
  <c r="D38" i="13"/>
  <c r="E38" i="13"/>
  <c r="F38" i="13"/>
  <c r="B39" i="13"/>
  <c r="C39" i="13"/>
  <c r="D39" i="13"/>
  <c r="E39" i="13"/>
  <c r="F39" i="13"/>
  <c r="B40" i="13"/>
  <c r="C40" i="13"/>
  <c r="D40" i="13"/>
  <c r="E40" i="13"/>
  <c r="F40" i="13"/>
  <c r="B41" i="13"/>
  <c r="C41" i="13"/>
  <c r="D41" i="13"/>
  <c r="E41" i="13"/>
  <c r="F41" i="13"/>
  <c r="B42" i="13"/>
  <c r="C42" i="13"/>
  <c r="D42" i="13"/>
  <c r="E42" i="13"/>
  <c r="F42" i="13"/>
  <c r="B43" i="13"/>
  <c r="C43" i="13"/>
  <c r="D43" i="13"/>
  <c r="E43" i="13"/>
  <c r="F43" i="13"/>
  <c r="B44" i="13"/>
  <c r="C44" i="13"/>
  <c r="D44" i="13"/>
  <c r="E44" i="13"/>
  <c r="F44" i="13"/>
  <c r="B45" i="13"/>
  <c r="C45" i="13"/>
  <c r="D45" i="13"/>
  <c r="E45" i="13"/>
  <c r="F45" i="13"/>
  <c r="B46" i="13"/>
  <c r="C46" i="13"/>
  <c r="D46" i="13"/>
  <c r="E46" i="13"/>
  <c r="F46" i="13"/>
  <c r="B47" i="13"/>
  <c r="C47" i="13"/>
  <c r="D47" i="13"/>
  <c r="E47" i="13"/>
  <c r="F47" i="13"/>
  <c r="B48" i="13"/>
  <c r="C48" i="13"/>
  <c r="D48" i="13"/>
  <c r="E48" i="13"/>
  <c r="F48" i="13"/>
  <c r="B49" i="13"/>
  <c r="C49" i="13"/>
  <c r="D49" i="13"/>
  <c r="E49" i="13"/>
  <c r="F49" i="13"/>
  <c r="B50" i="13"/>
  <c r="C50" i="13"/>
  <c r="D50" i="13"/>
  <c r="E50" i="13"/>
  <c r="F50" i="13"/>
  <c r="B51" i="13"/>
  <c r="C51" i="13"/>
  <c r="D51" i="13"/>
  <c r="E51" i="13"/>
  <c r="F51" i="13"/>
  <c r="B52" i="13"/>
  <c r="C52" i="13"/>
  <c r="D52" i="13"/>
  <c r="E52" i="13"/>
  <c r="F52" i="13"/>
  <c r="B53" i="13"/>
  <c r="C53" i="13"/>
  <c r="D53" i="13"/>
  <c r="E53" i="13"/>
  <c r="F53" i="13"/>
  <c r="B54" i="13"/>
  <c r="C54" i="13"/>
  <c r="D54" i="13"/>
  <c r="E54" i="13"/>
  <c r="F54" i="13"/>
  <c r="B55" i="13"/>
  <c r="C55" i="13"/>
  <c r="D55" i="13"/>
  <c r="E55" i="13"/>
  <c r="F55" i="13"/>
  <c r="B56" i="13"/>
  <c r="C56" i="13"/>
  <c r="D56" i="13"/>
  <c r="E56" i="13"/>
  <c r="F56" i="13"/>
  <c r="B57" i="13"/>
  <c r="C57" i="13"/>
  <c r="D57" i="13"/>
  <c r="E57" i="13"/>
  <c r="F57" i="13"/>
  <c r="B58" i="13"/>
  <c r="C58" i="13"/>
  <c r="D58" i="13"/>
  <c r="E58" i="13"/>
  <c r="F58" i="13"/>
  <c r="B59" i="13"/>
  <c r="C59" i="13"/>
  <c r="D59" i="13"/>
  <c r="E59" i="13"/>
  <c r="F59" i="13"/>
  <c r="B60" i="13"/>
  <c r="C60" i="13"/>
  <c r="D60" i="13"/>
  <c r="E60" i="13"/>
  <c r="F60" i="13"/>
  <c r="B61" i="13"/>
  <c r="C61" i="13"/>
  <c r="D61" i="13"/>
  <c r="E61" i="13"/>
  <c r="F61" i="13"/>
  <c r="B62" i="13"/>
  <c r="C62" i="13"/>
  <c r="D62" i="13"/>
  <c r="E62" i="13"/>
  <c r="F62" i="13"/>
  <c r="B63" i="13"/>
  <c r="C63" i="13"/>
  <c r="D63" i="13"/>
  <c r="E63" i="13"/>
  <c r="F63" i="13"/>
  <c r="B64" i="13"/>
  <c r="C64" i="13"/>
  <c r="D64" i="13"/>
  <c r="E64" i="13"/>
  <c r="F64" i="13"/>
  <c r="B65" i="13"/>
  <c r="C65" i="13"/>
  <c r="D65" i="13"/>
  <c r="E65" i="13"/>
  <c r="F65" i="13"/>
  <c r="B66" i="13"/>
  <c r="C66" i="13"/>
  <c r="D66" i="13"/>
  <c r="E66" i="13"/>
  <c r="F66" i="13"/>
  <c r="B67" i="13"/>
  <c r="C67" i="13"/>
  <c r="D67" i="13"/>
  <c r="E67" i="13"/>
  <c r="F67" i="13"/>
  <c r="B68" i="13"/>
  <c r="C68" i="13"/>
  <c r="D68" i="13"/>
  <c r="E68" i="13"/>
  <c r="F68" i="13"/>
  <c r="B69" i="13"/>
  <c r="C69" i="13"/>
  <c r="D69" i="13"/>
  <c r="E69" i="13"/>
  <c r="F69" i="13"/>
  <c r="B70" i="13"/>
  <c r="C70" i="13"/>
  <c r="D70" i="13"/>
  <c r="E70" i="13"/>
  <c r="F70" i="13"/>
  <c r="B71" i="13"/>
  <c r="C71" i="13"/>
  <c r="D71" i="13"/>
  <c r="E71" i="13"/>
  <c r="F71" i="13"/>
  <c r="B72" i="13"/>
  <c r="C72" i="13"/>
  <c r="D72" i="13"/>
  <c r="E72" i="13"/>
  <c r="F72" i="13"/>
  <c r="B73" i="13"/>
  <c r="C73" i="13"/>
  <c r="D73" i="13"/>
  <c r="E73" i="13"/>
  <c r="F73" i="13"/>
  <c r="B74" i="13"/>
  <c r="C74" i="13"/>
  <c r="D74" i="13"/>
  <c r="E74" i="13"/>
  <c r="F74" i="13"/>
  <c r="B75" i="13"/>
  <c r="C75" i="13"/>
  <c r="D75" i="13"/>
  <c r="E75" i="13"/>
  <c r="F75" i="13"/>
  <c r="B76" i="13"/>
  <c r="C76" i="13"/>
  <c r="D76" i="13"/>
  <c r="E76" i="13"/>
  <c r="F76" i="13"/>
  <c r="B77" i="13"/>
  <c r="C77" i="13"/>
  <c r="D77" i="13"/>
  <c r="E77" i="13"/>
  <c r="F77" i="13"/>
  <c r="B78" i="13"/>
  <c r="C78" i="13"/>
  <c r="D78" i="13"/>
  <c r="E78" i="13"/>
  <c r="F78" i="13"/>
  <c r="B79" i="13"/>
  <c r="C79" i="13"/>
  <c r="D79" i="13"/>
  <c r="E79" i="13"/>
  <c r="F79" i="13"/>
  <c r="B80" i="13"/>
  <c r="C80" i="13"/>
  <c r="D80" i="13"/>
  <c r="E80" i="13"/>
  <c r="F80" i="13"/>
  <c r="B81" i="13"/>
  <c r="C81" i="13"/>
  <c r="D81" i="13"/>
  <c r="E81" i="13"/>
  <c r="F81" i="13"/>
  <c r="B82" i="13"/>
  <c r="C82" i="13"/>
  <c r="D82" i="13"/>
  <c r="E82" i="13"/>
  <c r="F82" i="13"/>
  <c r="B83" i="13"/>
  <c r="C83" i="13"/>
  <c r="D83" i="13"/>
  <c r="E83" i="13"/>
  <c r="F83" i="13"/>
  <c r="B84" i="13"/>
  <c r="C84" i="13"/>
  <c r="D84" i="13"/>
  <c r="E84" i="13"/>
  <c r="F84" i="13"/>
  <c r="B85" i="13"/>
  <c r="C85" i="13"/>
  <c r="D85" i="13"/>
  <c r="E85" i="13"/>
  <c r="F85" i="13"/>
  <c r="B8" i="13"/>
  <c r="C8" i="13"/>
  <c r="D8" i="13"/>
  <c r="E8" i="13"/>
  <c r="F8" i="13"/>
  <c r="B9" i="13"/>
  <c r="C9" i="13"/>
  <c r="D9" i="13"/>
  <c r="E9" i="13"/>
  <c r="F9" i="13"/>
  <c r="B10" i="13"/>
  <c r="C10" i="13"/>
  <c r="D10" i="13"/>
  <c r="E10" i="13"/>
  <c r="F10" i="13"/>
  <c r="B11" i="13"/>
  <c r="C11" i="13"/>
  <c r="D11" i="13"/>
  <c r="E11" i="13"/>
  <c r="F11" i="13"/>
  <c r="B12" i="13"/>
  <c r="C12" i="13"/>
  <c r="D12" i="13"/>
  <c r="E12" i="13"/>
  <c r="F12" i="13"/>
  <c r="B13" i="13"/>
  <c r="C13" i="13"/>
  <c r="D13" i="13"/>
  <c r="E13" i="13"/>
  <c r="F13" i="13"/>
  <c r="B14" i="13"/>
  <c r="C14" i="13"/>
  <c r="D14" i="13"/>
  <c r="E14" i="13"/>
  <c r="F14" i="13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F21" i="13"/>
  <c r="B22" i="13"/>
  <c r="C22" i="13"/>
  <c r="D22" i="13"/>
  <c r="E22" i="13"/>
  <c r="F22" i="13"/>
  <c r="B23" i="13"/>
  <c r="C23" i="13"/>
  <c r="D23" i="13"/>
  <c r="E23" i="13"/>
  <c r="F23" i="13"/>
  <c r="B24" i="13"/>
  <c r="C24" i="13"/>
  <c r="D24" i="13"/>
  <c r="E24" i="13"/>
  <c r="F24" i="13"/>
  <c r="B25" i="13"/>
  <c r="C25" i="13"/>
  <c r="D25" i="13"/>
  <c r="E25" i="13"/>
  <c r="F25" i="13"/>
  <c r="B26" i="13"/>
  <c r="C26" i="13"/>
  <c r="D26" i="13"/>
  <c r="E26" i="13"/>
  <c r="F26" i="13"/>
  <c r="B27" i="13"/>
  <c r="C27" i="13"/>
  <c r="D27" i="13"/>
  <c r="E27" i="13"/>
  <c r="F27" i="13"/>
  <c r="B28" i="13"/>
  <c r="C28" i="13"/>
  <c r="D28" i="13"/>
  <c r="E28" i="13"/>
  <c r="F28" i="13"/>
  <c r="B29" i="13"/>
  <c r="C29" i="13"/>
  <c r="D29" i="13"/>
  <c r="E29" i="13"/>
  <c r="F29" i="13"/>
  <c r="B30" i="13"/>
  <c r="C30" i="13"/>
  <c r="D30" i="13"/>
  <c r="E30" i="13"/>
  <c r="F30" i="13"/>
  <c r="B31" i="13"/>
  <c r="C31" i="13"/>
  <c r="D31" i="13"/>
  <c r="E31" i="13"/>
  <c r="F31" i="13"/>
  <c r="B32" i="13"/>
  <c r="C32" i="13"/>
  <c r="D32" i="13"/>
  <c r="E32" i="13"/>
  <c r="F32" i="13"/>
  <c r="B33" i="13"/>
  <c r="C33" i="13"/>
  <c r="D33" i="13"/>
  <c r="E33" i="13"/>
  <c r="F33" i="13"/>
  <c r="B34" i="13"/>
  <c r="C34" i="13"/>
  <c r="D34" i="13"/>
  <c r="E34" i="13"/>
  <c r="F34" i="13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7" i="1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D5" i="1"/>
  <c r="C5" i="1"/>
  <c r="A5" i="1"/>
  <c r="A37" i="1"/>
  <c r="B37" i="1"/>
  <c r="A38" i="1"/>
  <c r="B38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29" i="1" l="1"/>
  <c r="B29" i="1"/>
  <c r="A28" i="1"/>
  <c r="B28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B5" i="1"/>
  <c r="C7" i="11" l="1"/>
  <c r="D7" i="11"/>
  <c r="E7" i="11"/>
  <c r="F7" i="11"/>
  <c r="G7" i="11"/>
  <c r="H7" i="11"/>
  <c r="C8" i="11"/>
  <c r="D8" i="11"/>
  <c r="E8" i="11"/>
  <c r="F8" i="11"/>
  <c r="G8" i="11"/>
  <c r="H8" i="11"/>
  <c r="C9" i="11"/>
  <c r="D9" i="11"/>
  <c r="E9" i="11"/>
  <c r="F9" i="11"/>
  <c r="G9" i="11"/>
  <c r="H9" i="11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C13" i="11"/>
  <c r="D13" i="11"/>
  <c r="E13" i="11"/>
  <c r="F13" i="11"/>
  <c r="G13" i="11"/>
  <c r="H13" i="11"/>
  <c r="C14" i="11"/>
  <c r="D14" i="11"/>
  <c r="E14" i="11"/>
  <c r="F14" i="11"/>
  <c r="G14" i="11"/>
  <c r="H14" i="11"/>
  <c r="C15" i="11"/>
  <c r="D15" i="11"/>
  <c r="E15" i="11"/>
  <c r="F15" i="11"/>
  <c r="G15" i="11"/>
  <c r="H15" i="11"/>
  <c r="C16" i="11"/>
  <c r="D16" i="11"/>
  <c r="E16" i="11"/>
  <c r="F16" i="11"/>
  <c r="G16" i="11"/>
  <c r="H16" i="11"/>
  <c r="C17" i="11"/>
  <c r="D17" i="11"/>
  <c r="E17" i="11"/>
  <c r="F17" i="11"/>
  <c r="G17" i="11"/>
  <c r="H17" i="11"/>
  <c r="C18" i="11"/>
  <c r="D18" i="11"/>
  <c r="E18" i="11"/>
  <c r="F18" i="11"/>
  <c r="G18" i="11"/>
  <c r="H18" i="11"/>
  <c r="C19" i="11"/>
  <c r="D19" i="11"/>
  <c r="E19" i="11"/>
  <c r="F19" i="11"/>
  <c r="G19" i="11"/>
  <c r="H19" i="11"/>
  <c r="C20" i="11"/>
  <c r="D20" i="11"/>
  <c r="E20" i="11"/>
  <c r="F20" i="11"/>
  <c r="G20" i="11"/>
  <c r="H20" i="11"/>
  <c r="C21" i="11"/>
  <c r="D21" i="11"/>
  <c r="E21" i="11"/>
  <c r="F21" i="11"/>
  <c r="G21" i="11"/>
  <c r="H21" i="11"/>
  <c r="C22" i="11"/>
  <c r="D22" i="11"/>
  <c r="E22" i="11"/>
  <c r="F22" i="11"/>
  <c r="G22" i="11"/>
  <c r="H22" i="11"/>
  <c r="C23" i="11"/>
  <c r="D23" i="11"/>
  <c r="E23" i="11"/>
  <c r="F23" i="11"/>
  <c r="G23" i="11"/>
  <c r="H23" i="11"/>
  <c r="C24" i="11"/>
  <c r="D24" i="11"/>
  <c r="E24" i="11"/>
  <c r="F24" i="11"/>
  <c r="G24" i="11"/>
  <c r="H24" i="11"/>
  <c r="C25" i="11"/>
  <c r="D25" i="11"/>
  <c r="E25" i="11"/>
  <c r="F25" i="11"/>
  <c r="G25" i="11"/>
  <c r="H25" i="11"/>
  <c r="C26" i="11"/>
  <c r="D26" i="11"/>
  <c r="E26" i="11"/>
  <c r="F26" i="11"/>
  <c r="G26" i="11"/>
  <c r="H26" i="11"/>
  <c r="C27" i="11"/>
  <c r="D27" i="11"/>
  <c r="E27" i="11"/>
  <c r="F27" i="11"/>
  <c r="G27" i="11"/>
  <c r="H27" i="11"/>
  <c r="C28" i="11"/>
  <c r="D28" i="11"/>
  <c r="E28" i="11"/>
  <c r="F28" i="11"/>
  <c r="G28" i="11"/>
  <c r="H28" i="11"/>
  <c r="C29" i="11"/>
  <c r="D29" i="11"/>
  <c r="E29" i="11"/>
  <c r="F29" i="11"/>
  <c r="G29" i="11"/>
  <c r="H29" i="11"/>
  <c r="C30" i="11"/>
  <c r="D30" i="11"/>
  <c r="E30" i="11"/>
  <c r="F30" i="11"/>
  <c r="G30" i="11"/>
  <c r="H30" i="11"/>
  <c r="C31" i="11"/>
  <c r="D31" i="11"/>
  <c r="E31" i="11"/>
  <c r="F31" i="11"/>
  <c r="G31" i="11"/>
  <c r="H31" i="11"/>
  <c r="C32" i="11"/>
  <c r="D32" i="11"/>
  <c r="E32" i="11"/>
  <c r="F32" i="11"/>
  <c r="G32" i="11"/>
  <c r="H32" i="11"/>
  <c r="C33" i="11"/>
  <c r="D33" i="11"/>
  <c r="E33" i="11"/>
  <c r="F33" i="11"/>
  <c r="G33" i="11"/>
  <c r="H33" i="11"/>
</calcChain>
</file>

<file path=xl/sharedStrings.xml><?xml version="1.0" encoding="utf-8"?>
<sst xmlns="http://schemas.openxmlformats.org/spreadsheetml/2006/main" count="947" uniqueCount="189">
  <si>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</si>
  <si>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</si>
  <si>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</si>
  <si>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</si>
  <si>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</si>
  <si>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</si>
  <si>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</si>
  <si>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</si>
  <si>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</si>
  <si>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</si>
  <si>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</si>
  <si>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</si>
  <si>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</si>
  <si>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</si>
  <si>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</si>
  <si>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</si>
  <si>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</si>
  <si>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</si>
  <si>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</si>
  <si>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</si>
  <si>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</si>
  <si>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</si>
  <si>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</si>
  <si>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</si>
  <si>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</si>
  <si>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</si>
  <si>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</si>
  <si>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</si>
  <si>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</si>
  <si>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</si>
  <si>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</si>
  <si>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</si>
  <si>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</si>
  <si>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</si>
  <si>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</si>
  <si>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</si>
  <si>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</si>
  <si>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</si>
  <si>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</si>
  <si>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</si>
  <si>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</si>
  <si>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</si>
  <si>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</si>
  <si>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</si>
  <si>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</si>
  <si>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</si>
  <si>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</si>
  <si>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</si>
  <si>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</si>
  <si>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</si>
  <si>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</si>
  <si>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</si>
  <si>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</si>
  <si>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</si>
  <si>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</si>
  <si>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</si>
  <si>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</si>
  <si>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</si>
  <si>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</si>
  <si>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</si>
  <si>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</si>
  <si>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</si>
  <si>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</si>
  <si>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</si>
  <si>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</si>
  <si>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</si>
  <si>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</si>
  <si>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</si>
  <si>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</si>
  <si>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</si>
  <si>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</si>
  <si>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</si>
  <si>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</si>
  <si>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</si>
  <si>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</si>
  <si>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</si>
  <si>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Moving</t>
  </si>
  <si>
    <t>pt.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</si>
  <si>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</si>
  <si>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</si>
  <si>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</si>
  <si>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</si>
  <si>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</si>
  <si>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</si>
  <si>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</si>
  <si>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</si>
  <si>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cc/Å/g</t>
  </si>
  <si>
    <t>m²/Å/g</t>
  </si>
  <si>
    <t>Operator:</t>
  </si>
  <si>
    <t>Parameters</t>
  </si>
  <si>
    <t>Comment: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</si>
  <si>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</si>
  <si>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</si>
  <si>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</si>
  <si>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</si>
  <si>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</si>
  <si>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</si>
  <si>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</si>
  <si>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</si>
  <si>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9mm</t>
  </si>
  <si>
    <t>He</t>
  </si>
  <si>
    <t>Cold</t>
  </si>
  <si>
    <t>Zone</t>
  </si>
  <si>
    <t>Warm</t>
  </si>
  <si>
    <t>Thermal</t>
  </si>
  <si>
    <t>Quantachrome®</t>
  </si>
  <si>
    <t>ASiQwin™-</t>
  </si>
  <si>
    <t>Automated</t>
  </si>
  <si>
    <t>Gas</t>
  </si>
  <si>
    <t>Sorption</t>
  </si>
  <si>
    <t>©</t>
  </si>
  <si>
    <t>1994-2013,</t>
  </si>
  <si>
    <t>Cathub</t>
  </si>
  <si>
    <t>CatHub</t>
  </si>
  <si>
    <t>Filename:</t>
  </si>
  <si>
    <t>weight:</t>
  </si>
  <si>
    <t>min</t>
  </si>
  <si>
    <t>End</t>
  </si>
  <si>
    <t>of</t>
  </si>
  <si>
    <t>run:</t>
  </si>
  <si>
    <t>QuadraSorb</t>
  </si>
  <si>
    <t>Void</t>
  </si>
  <si>
    <t>Vol.:</t>
  </si>
  <si>
    <t>Mode.Cell:</t>
  </si>
  <si>
    <t>bulbRun</t>
  </si>
  <si>
    <t>modeStandard</t>
  </si>
  <si>
    <t>Instrument</t>
  </si>
  <si>
    <t>version:7.01</t>
  </si>
  <si>
    <t>delay:</t>
  </si>
  <si>
    <t>sec</t>
  </si>
  <si>
    <t>evac</t>
  </si>
  <si>
    <t>time:</t>
  </si>
  <si>
    <t>OutgasTemp:</t>
  </si>
  <si>
    <t>Temp:</t>
  </si>
  <si>
    <t>Press.</t>
  </si>
  <si>
    <t>(ads/des)Equil</t>
  </si>
  <si>
    <t>time:variable/variable</t>
  </si>
  <si>
    <t>timeout:variable/240</t>
  </si>
  <si>
    <t>(ads/des)</t>
  </si>
  <si>
    <t>DFT</t>
  </si>
  <si>
    <t>Model:</t>
  </si>
  <si>
    <t>N2</t>
  </si>
  <si>
    <t>on</t>
  </si>
  <si>
    <t>silica</t>
  </si>
  <si>
    <t>pore,</t>
  </si>
  <si>
    <t>NLDFT</t>
  </si>
  <si>
    <t>Rel.</t>
  </si>
  <si>
    <t>press.</t>
  </si>
  <si>
    <t>range:</t>
  </si>
  <si>
    <t>avg:</t>
  </si>
  <si>
    <t>width</t>
  </si>
  <si>
    <t>Cumulative</t>
  </si>
  <si>
    <t>dV(log</t>
  </si>
  <si>
    <t>d)</t>
  </si>
  <si>
    <t>dS(log</t>
  </si>
  <si>
    <t>Lower</t>
  </si>
  <si>
    <t>confidence</t>
  </si>
  <si>
    <t>limit</t>
  </si>
  <si>
    <t>Fitting</t>
  </si>
  <si>
    <t>error</t>
  </si>
  <si>
    <t>%</t>
  </si>
  <si>
    <t>(Mode(dLog))</t>
  </si>
  <si>
    <t>point</t>
  </si>
  <si>
    <t>average</t>
  </si>
  <si>
    <t>:</t>
  </si>
  <si>
    <t>***</t>
  </si>
  <si>
    <t>Tolerance:variable/0.050</t>
  </si>
  <si>
    <t>(nm)</t>
  </si>
  <si>
    <t>BJH/DH</t>
  </si>
  <si>
    <t>avg.:</t>
  </si>
  <si>
    <t>Surf</t>
  </si>
  <si>
    <t>cc/nm/g</t>
  </si>
  <si>
    <t>m²/nm/g</t>
  </si>
  <si>
    <t>BJH</t>
  </si>
  <si>
    <t>desorption</t>
  </si>
  <si>
    <t>Dv(d)</t>
  </si>
  <si>
    <t>77K</t>
  </si>
  <si>
    <t>(cylindr./sphere.</t>
  </si>
  <si>
    <t>ads.</t>
  </si>
  <si>
    <t>Model)</t>
  </si>
  <si>
    <t>Date:7/6/2023</t>
  </si>
  <si>
    <t>Date:2023/07/06</t>
  </si>
  <si>
    <t>Acid</t>
  </si>
  <si>
    <t>worm</t>
  </si>
  <si>
    <t>RSO3HWormlike</t>
  </si>
  <si>
    <t>_2.QPS</t>
  </si>
  <si>
    <t>large</t>
  </si>
  <si>
    <t>Vol.:26.4968</t>
  </si>
  <si>
    <t>Vol.:13.5263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</si>
</sst>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04852713448053"/>
          <c:y val="2.0292129629629667E-2"/>
          <c:w val="0.68343326431541762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Adsroption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'Isotherm figure'!$A$5:$A$42</c:f>
              <c:numCache>
                <c:formatCode>0.00E+00</c:formatCode>
                <c:ptCount val="38"/>
                <c:pt idx="0">
                  <c:v>9.9250299999999996E-3</c:v>
                </c:pt>
                <c:pt idx="1">
                  <c:v>2.13519E-2</c:v>
                </c:pt>
                <c:pt idx="2">
                  <c:v>3.8735899999999997E-2</c:v>
                </c:pt>
                <c:pt idx="3">
                  <c:v>5.0334900000000002E-2</c:v>
                </c:pt>
                <c:pt idx="4">
                  <c:v>7.4908000000000002E-2</c:v>
                </c:pt>
                <c:pt idx="5">
                  <c:v>9.1016899999999998E-2</c:v>
                </c:pt>
                <c:pt idx="6">
                  <c:v>0.14779700000000001</c:v>
                </c:pt>
                <c:pt idx="7">
                  <c:v>0.19170899999999999</c:v>
                </c:pt>
                <c:pt idx="8">
                  <c:v>0.24978</c:v>
                </c:pt>
                <c:pt idx="9">
                  <c:v>0.28905500000000001</c:v>
                </c:pt>
                <c:pt idx="10">
                  <c:v>0.34972599999999998</c:v>
                </c:pt>
                <c:pt idx="11">
                  <c:v>0.39966299999999999</c:v>
                </c:pt>
                <c:pt idx="12">
                  <c:v>0.43902799999999997</c:v>
                </c:pt>
                <c:pt idx="13">
                  <c:v>0.50046999999999997</c:v>
                </c:pt>
                <c:pt idx="14">
                  <c:v>0.52473400000000003</c:v>
                </c:pt>
                <c:pt idx="15">
                  <c:v>0.54962599999999995</c:v>
                </c:pt>
                <c:pt idx="16">
                  <c:v>0.574604</c:v>
                </c:pt>
                <c:pt idx="17">
                  <c:v>0.60018199999999999</c:v>
                </c:pt>
                <c:pt idx="18">
                  <c:v>0.62448700000000001</c:v>
                </c:pt>
                <c:pt idx="19">
                  <c:v>0.64933600000000002</c:v>
                </c:pt>
                <c:pt idx="20">
                  <c:v>0.67499600000000004</c:v>
                </c:pt>
                <c:pt idx="21">
                  <c:v>0.69997399999999999</c:v>
                </c:pt>
                <c:pt idx="22">
                  <c:v>0.724966</c:v>
                </c:pt>
                <c:pt idx="23">
                  <c:v>0.74909199999999998</c:v>
                </c:pt>
                <c:pt idx="24">
                  <c:v>0.77496600000000004</c:v>
                </c:pt>
                <c:pt idx="25">
                  <c:v>0.79908000000000001</c:v>
                </c:pt>
                <c:pt idx="26">
                  <c:v>0.82495200000000002</c:v>
                </c:pt>
                <c:pt idx="27">
                  <c:v>0.84904500000000005</c:v>
                </c:pt>
                <c:pt idx="28">
                  <c:v>0.87570300000000001</c:v>
                </c:pt>
                <c:pt idx="29">
                  <c:v>0.90066900000000005</c:v>
                </c:pt>
                <c:pt idx="30">
                  <c:v>0.92541099999999998</c:v>
                </c:pt>
                <c:pt idx="31">
                  <c:v>0.95027600000000001</c:v>
                </c:pt>
                <c:pt idx="32">
                  <c:v>0.97451100000000002</c:v>
                </c:pt>
                <c:pt idx="33">
                  <c:v>0.98866399999999999</c:v>
                </c:pt>
              </c:numCache>
            </c:numRef>
          </c:xVal>
          <c:yVal>
            <c:numRef>
              <c:f>'Isotherm figure'!$B$5:$B$42</c:f>
              <c:numCache>
                <c:formatCode>0.00E+00</c:formatCode>
                <c:ptCount val="38"/>
                <c:pt idx="0">
                  <c:v>84.536799999999999</c:v>
                </c:pt>
                <c:pt idx="1">
                  <c:v>95.445300000000003</c:v>
                </c:pt>
                <c:pt idx="2">
                  <c:v>105.38720000000001</c:v>
                </c:pt>
                <c:pt idx="3">
                  <c:v>110.221</c:v>
                </c:pt>
                <c:pt idx="4">
                  <c:v>118.9254</c:v>
                </c:pt>
                <c:pt idx="5">
                  <c:v>123.59480000000001</c:v>
                </c:pt>
                <c:pt idx="6">
                  <c:v>137.5026</c:v>
                </c:pt>
                <c:pt idx="7">
                  <c:v>148.2944</c:v>
                </c:pt>
                <c:pt idx="8">
                  <c:v>162.44</c:v>
                </c:pt>
                <c:pt idx="9">
                  <c:v>173.30719999999999</c:v>
                </c:pt>
                <c:pt idx="10">
                  <c:v>183.364</c:v>
                </c:pt>
                <c:pt idx="11">
                  <c:v>186.91149999999999</c:v>
                </c:pt>
                <c:pt idx="12">
                  <c:v>188.56700000000001</c:v>
                </c:pt>
                <c:pt idx="13">
                  <c:v>193.4804</c:v>
                </c:pt>
                <c:pt idx="14">
                  <c:v>194.43819999999999</c:v>
                </c:pt>
                <c:pt idx="15">
                  <c:v>195.37790000000001</c:v>
                </c:pt>
                <c:pt idx="16">
                  <c:v>196.17570000000001</c:v>
                </c:pt>
                <c:pt idx="17">
                  <c:v>197.0266</c:v>
                </c:pt>
                <c:pt idx="18">
                  <c:v>197.77860000000001</c:v>
                </c:pt>
                <c:pt idx="19">
                  <c:v>198.5829</c:v>
                </c:pt>
                <c:pt idx="20">
                  <c:v>202.57249999999999</c:v>
                </c:pt>
                <c:pt idx="21">
                  <c:v>203.72810000000001</c:v>
                </c:pt>
                <c:pt idx="22">
                  <c:v>204.7046</c:v>
                </c:pt>
                <c:pt idx="23">
                  <c:v>205.70910000000001</c:v>
                </c:pt>
                <c:pt idx="24">
                  <c:v>206.8082</c:v>
                </c:pt>
                <c:pt idx="25">
                  <c:v>207.69200000000001</c:v>
                </c:pt>
                <c:pt idx="26">
                  <c:v>208.8946</c:v>
                </c:pt>
                <c:pt idx="27">
                  <c:v>214.74440000000001</c:v>
                </c:pt>
                <c:pt idx="28">
                  <c:v>217.05410000000001</c:v>
                </c:pt>
                <c:pt idx="29">
                  <c:v>219.6183</c:v>
                </c:pt>
                <c:pt idx="30">
                  <c:v>222.99520000000001</c:v>
                </c:pt>
                <c:pt idx="31">
                  <c:v>234.32570000000001</c:v>
                </c:pt>
                <c:pt idx="32">
                  <c:v>251.93680000000001</c:v>
                </c:pt>
                <c:pt idx="33">
                  <c:v>309.62639999999999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2F-4D61-890B-1E5E63571431}"/>
            </c:ext>
          </c:extLst>
        </c:ser>
        <c:ser>
          <c:idx val="1"/>
          <c:order val="1"/>
          <c:tx>
            <c:v>Desorption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noFill/>
              <a:ln w="19050">
                <a:solidFill>
                  <a:schemeClr val="accent2"/>
                </a:solidFill>
                <a:prstDash val="solid"/>
              </a:ln>
            </c:spPr>
          </c:marker>
          <c:xVal>
            <c:numRef>
              <c:f>'Isotherm figure'!$C$5:$C$48</c:f>
              <c:numCache>
                <c:formatCode>0.00E+00</c:formatCode>
                <c:ptCount val="44"/>
                <c:pt idx="0">
                  <c:v>0.98866399999999999</c:v>
                </c:pt>
                <c:pt idx="1">
                  <c:v>0.97583799999999998</c:v>
                </c:pt>
                <c:pt idx="2">
                  <c:v>0.95087200000000005</c:v>
                </c:pt>
                <c:pt idx="3">
                  <c:v>0.90072600000000003</c:v>
                </c:pt>
                <c:pt idx="4">
                  <c:v>0.84980800000000001</c:v>
                </c:pt>
                <c:pt idx="5">
                  <c:v>0.800736</c:v>
                </c:pt>
                <c:pt idx="6">
                  <c:v>0.78027000000000002</c:v>
                </c:pt>
                <c:pt idx="7">
                  <c:v>0.75958400000000004</c:v>
                </c:pt>
                <c:pt idx="8">
                  <c:v>0.74034500000000003</c:v>
                </c:pt>
                <c:pt idx="9">
                  <c:v>0.71913400000000005</c:v>
                </c:pt>
                <c:pt idx="10">
                  <c:v>0.69758600000000004</c:v>
                </c:pt>
                <c:pt idx="11">
                  <c:v>0.68030199999999996</c:v>
                </c:pt>
                <c:pt idx="12">
                  <c:v>0.66106399999999998</c:v>
                </c:pt>
                <c:pt idx="13">
                  <c:v>0.64072799999999996</c:v>
                </c:pt>
                <c:pt idx="14">
                  <c:v>0.620923</c:v>
                </c:pt>
                <c:pt idx="15">
                  <c:v>0.60087000000000002</c:v>
                </c:pt>
                <c:pt idx="16">
                  <c:v>0.58110300000000004</c:v>
                </c:pt>
                <c:pt idx="17">
                  <c:v>0.56067999999999996</c:v>
                </c:pt>
                <c:pt idx="18">
                  <c:v>0.53918999999999995</c:v>
                </c:pt>
                <c:pt idx="19">
                  <c:v>0.52059</c:v>
                </c:pt>
                <c:pt idx="20">
                  <c:v>0.50080800000000003</c:v>
                </c:pt>
                <c:pt idx="21">
                  <c:v>0.48087000000000002</c:v>
                </c:pt>
                <c:pt idx="22">
                  <c:v>0.46088499999999999</c:v>
                </c:pt>
                <c:pt idx="23">
                  <c:v>0.440882</c:v>
                </c:pt>
                <c:pt idx="24">
                  <c:v>0.42104999999999998</c:v>
                </c:pt>
                <c:pt idx="25">
                  <c:v>0.40094400000000002</c:v>
                </c:pt>
                <c:pt idx="26">
                  <c:v>0.375774</c:v>
                </c:pt>
                <c:pt idx="27">
                  <c:v>0.350271</c:v>
                </c:pt>
                <c:pt idx="28">
                  <c:v>0.32555699999999999</c:v>
                </c:pt>
                <c:pt idx="29">
                  <c:v>0.30018400000000001</c:v>
                </c:pt>
                <c:pt idx="30">
                  <c:v>0.27528599999999998</c:v>
                </c:pt>
                <c:pt idx="31">
                  <c:v>0.25111800000000001</c:v>
                </c:pt>
                <c:pt idx="32">
                  <c:v>0.22492200000000001</c:v>
                </c:pt>
                <c:pt idx="33">
                  <c:v>0.20093</c:v>
                </c:pt>
                <c:pt idx="34">
                  <c:v>0.15101899999999999</c:v>
                </c:pt>
                <c:pt idx="35">
                  <c:v>0.100701</c:v>
                </c:pt>
                <c:pt idx="36">
                  <c:v>5.0317800000000003E-2</c:v>
                </c:pt>
                <c:pt idx="37">
                  <c:v>2.5872800000000001E-2</c:v>
                </c:pt>
              </c:numCache>
            </c:numRef>
          </c:xVal>
          <c:yVal>
            <c:numRef>
              <c:f>'Isotherm figure'!$D$5:$D$48</c:f>
              <c:numCache>
                <c:formatCode>0.00E+00</c:formatCode>
                <c:ptCount val="44"/>
                <c:pt idx="0">
                  <c:v>309.62639999999999</c:v>
                </c:pt>
                <c:pt idx="1">
                  <c:v>271.49279999999999</c:v>
                </c:pt>
                <c:pt idx="2">
                  <c:v>240.0915</c:v>
                </c:pt>
                <c:pt idx="3">
                  <c:v>228.95949999999999</c:v>
                </c:pt>
                <c:pt idx="4">
                  <c:v>221.65039999999999</c:v>
                </c:pt>
                <c:pt idx="5">
                  <c:v>222.1747</c:v>
                </c:pt>
                <c:pt idx="6">
                  <c:v>220.30879999999999</c:v>
                </c:pt>
                <c:pt idx="7">
                  <c:v>217.8535</c:v>
                </c:pt>
                <c:pt idx="8">
                  <c:v>216.33879999999999</c:v>
                </c:pt>
                <c:pt idx="9">
                  <c:v>214.45949999999999</c:v>
                </c:pt>
                <c:pt idx="10">
                  <c:v>216.40010000000001</c:v>
                </c:pt>
                <c:pt idx="11">
                  <c:v>215.9297</c:v>
                </c:pt>
                <c:pt idx="12">
                  <c:v>214.3766</c:v>
                </c:pt>
                <c:pt idx="13">
                  <c:v>213.16659999999999</c:v>
                </c:pt>
                <c:pt idx="14">
                  <c:v>211.60329999999999</c:v>
                </c:pt>
                <c:pt idx="15">
                  <c:v>210.2336</c:v>
                </c:pt>
                <c:pt idx="16">
                  <c:v>208.40010000000001</c:v>
                </c:pt>
                <c:pt idx="17">
                  <c:v>207.12520000000001</c:v>
                </c:pt>
                <c:pt idx="18">
                  <c:v>208.16149999999999</c:v>
                </c:pt>
                <c:pt idx="19">
                  <c:v>207.26249999999999</c:v>
                </c:pt>
                <c:pt idx="20">
                  <c:v>205.93989999999999</c:v>
                </c:pt>
                <c:pt idx="21">
                  <c:v>204.44139999999999</c:v>
                </c:pt>
                <c:pt idx="22">
                  <c:v>202.99709999999999</c:v>
                </c:pt>
                <c:pt idx="23">
                  <c:v>201.57069999999999</c:v>
                </c:pt>
                <c:pt idx="24">
                  <c:v>199.8665</c:v>
                </c:pt>
                <c:pt idx="25">
                  <c:v>198.28790000000001</c:v>
                </c:pt>
                <c:pt idx="26">
                  <c:v>197.14510000000001</c:v>
                </c:pt>
                <c:pt idx="27">
                  <c:v>195.70330000000001</c:v>
                </c:pt>
                <c:pt idx="28">
                  <c:v>191.6628</c:v>
                </c:pt>
                <c:pt idx="29">
                  <c:v>186.04230000000001</c:v>
                </c:pt>
                <c:pt idx="30">
                  <c:v>179.3013</c:v>
                </c:pt>
                <c:pt idx="31">
                  <c:v>172.18119999999999</c:v>
                </c:pt>
                <c:pt idx="32">
                  <c:v>165.98400000000001</c:v>
                </c:pt>
                <c:pt idx="33">
                  <c:v>159.07570000000001</c:v>
                </c:pt>
                <c:pt idx="34">
                  <c:v>145.84569999999999</c:v>
                </c:pt>
                <c:pt idx="35">
                  <c:v>132.4512</c:v>
                </c:pt>
                <c:pt idx="36">
                  <c:v>114.9122</c:v>
                </c:pt>
                <c:pt idx="37">
                  <c:v>102.63939999999999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2F-4D61-890B-1E5E63571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Relative pressure / P/Po</a:t>
                </a:r>
              </a:p>
            </c:rich>
          </c:tx>
          <c:layout>
            <c:manualLayout>
              <c:xMode val="edge"/>
              <c:yMode val="edge"/>
              <c:x val="0.23565326327144925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670227759121679"/>
          <c:y val="3.5576705583491429E-2"/>
          <c:w val="0.57352426356724018"/>
          <c:h val="0.121145504742463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BET!$B$27:$B$33</c:f>
              <c:numCache>
                <c:formatCode>0.00E+00</c:formatCode>
                <c:ptCount val="7"/>
                <c:pt idx="0">
                  <c:v>2.13519E-2</c:v>
                </c:pt>
                <c:pt idx="1">
                  <c:v>3.8735899999999997E-2</c:v>
                </c:pt>
                <c:pt idx="2">
                  <c:v>5.0334900000000002E-2</c:v>
                </c:pt>
                <c:pt idx="3">
                  <c:v>7.4908000000000002E-2</c:v>
                </c:pt>
                <c:pt idx="4">
                  <c:v>9.1016899999999998E-2</c:v>
                </c:pt>
                <c:pt idx="5">
                  <c:v>0.14779700000000001</c:v>
                </c:pt>
                <c:pt idx="6">
                  <c:v>0.19170899999999999</c:v>
                </c:pt>
              </c:numCache>
            </c:numRef>
          </c:xVal>
          <c:yVal>
            <c:numRef>
              <c:f>BET!$D$27:$D$33</c:f>
              <c:numCache>
                <c:formatCode>0.00E+00</c:formatCode>
                <c:ptCount val="7"/>
                <c:pt idx="0">
                  <c:v>0.18290000000000001</c:v>
                </c:pt>
                <c:pt idx="1">
                  <c:v>0.30593999999999999</c:v>
                </c:pt>
                <c:pt idx="2">
                  <c:v>0.38475999999999999</c:v>
                </c:pt>
                <c:pt idx="3">
                  <c:v>0.54478000000000004</c:v>
                </c:pt>
                <c:pt idx="4">
                  <c:v>0.64820999999999995</c:v>
                </c:pt>
                <c:pt idx="5">
                  <c:v>1.0092000000000001</c:v>
                </c:pt>
                <c:pt idx="6">
                  <c:v>1.2797000000000001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50-4019-8C8A-0C088AD2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6816"/>
        <c:axId val="392597208"/>
      </c:scatterChart>
      <c:valAx>
        <c:axId val="39259681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7208"/>
        <c:crosses val="autoZero"/>
        <c:crossBetween val="midCat"/>
      </c:valAx>
      <c:valAx>
        <c:axId val="39259720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39259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959667541557342"/>
                  <c:y val="6.8969816272965875E-2"/>
                </c:manualLayout>
              </c:layout>
              <c:numFmt formatCode="General" sourceLinked="0"/>
            </c:trendlineLbl>
          </c:trendline>
          <c:xVal>
            <c:numRef>
              <c:f>'T-plot'!$C$28:$C$33</c:f>
              <c:numCache>
                <c:formatCode>0.00E+00</c:formatCode>
                <c:ptCount val="6"/>
                <c:pt idx="0">
                  <c:v>0.46884999999999999</c:v>
                </c:pt>
                <c:pt idx="1">
                  <c:v>0.49410999999999999</c:v>
                </c:pt>
                <c:pt idx="2">
                  <c:v>0.53417999999999999</c:v>
                </c:pt>
                <c:pt idx="3">
                  <c:v>0.56886999999999999</c:v>
                </c:pt>
                <c:pt idx="4">
                  <c:v>0.59777999999999998</c:v>
                </c:pt>
                <c:pt idx="5">
                  <c:v>0.64659</c:v>
                </c:pt>
              </c:numCache>
            </c:numRef>
          </c:xVal>
          <c:yVal>
            <c:numRef>
              <c:f>'T-plot'!$D$28:$D$33</c:f>
              <c:numCache>
                <c:formatCode>0.00E+00</c:formatCode>
                <c:ptCount val="6"/>
                <c:pt idx="0">
                  <c:v>162.44</c:v>
                </c:pt>
                <c:pt idx="1">
                  <c:v>173.30699999999999</c:v>
                </c:pt>
                <c:pt idx="2">
                  <c:v>183.364</c:v>
                </c:pt>
                <c:pt idx="3">
                  <c:v>186.911</c:v>
                </c:pt>
                <c:pt idx="4" formatCode="General">
                  <c:v>188.56700000000001</c:v>
                </c:pt>
                <c:pt idx="5" formatCode="General">
                  <c:v>193.48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F6-4AA8-9E17-1A153223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7992"/>
        <c:axId val="392598384"/>
      </c:scatterChart>
      <c:valAx>
        <c:axId val="392597992"/>
        <c:scaling>
          <c:orientation val="minMax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8384"/>
        <c:crosses val="autoZero"/>
        <c:crossBetween val="midCat"/>
      </c:valAx>
      <c:valAx>
        <c:axId val="392598384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92597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Des!$B$7:$B$43</c:f>
              <c:numCache>
                <c:formatCode>0.0</c:formatCode>
                <c:ptCount val="37"/>
                <c:pt idx="0">
                  <c:v>1.1980999999999999</c:v>
                </c:pt>
                <c:pt idx="1">
                  <c:v>1.4273</c:v>
                </c:pt>
                <c:pt idx="2">
                  <c:v>1.6933</c:v>
                </c:pt>
                <c:pt idx="3">
                  <c:v>1.9414</c:v>
                </c:pt>
                <c:pt idx="4">
                  <c:v>2.1244999999999998</c:v>
                </c:pt>
                <c:pt idx="5">
                  <c:v>2.2526999999999999</c:v>
                </c:pt>
                <c:pt idx="6">
                  <c:v>2.3852000000000002</c:v>
                </c:pt>
                <c:pt idx="7">
                  <c:v>2.5192000000000001</c:v>
                </c:pt>
                <c:pt idx="8">
                  <c:v>2.6625999999999999</c:v>
                </c:pt>
                <c:pt idx="9">
                  <c:v>2.8123999999999998</c:v>
                </c:pt>
                <c:pt idx="10">
                  <c:v>2.9710999999999999</c:v>
                </c:pt>
                <c:pt idx="11">
                  <c:v>3.1408</c:v>
                </c:pt>
                <c:pt idx="12">
                  <c:v>3.3012999999999999</c:v>
                </c:pt>
                <c:pt idx="13">
                  <c:v>3.4518</c:v>
                </c:pt>
                <c:pt idx="14">
                  <c:v>3.6107</c:v>
                </c:pt>
                <c:pt idx="15">
                  <c:v>3.7801</c:v>
                </c:pt>
                <c:pt idx="16">
                  <c:v>3.9603999999999999</c:v>
                </c:pt>
                <c:pt idx="17">
                  <c:v>4.1521999999999997</c:v>
                </c:pt>
                <c:pt idx="18">
                  <c:v>4.3506</c:v>
                </c:pt>
                <c:pt idx="19">
                  <c:v>4.5744999999999996</c:v>
                </c:pt>
                <c:pt idx="20">
                  <c:v>4.8273999999999999</c:v>
                </c:pt>
                <c:pt idx="21">
                  <c:v>5.0915999999999997</c:v>
                </c:pt>
                <c:pt idx="22">
                  <c:v>5.3779000000000003</c:v>
                </c:pt>
                <c:pt idx="23">
                  <c:v>5.6923000000000004</c:v>
                </c:pt>
                <c:pt idx="24">
                  <c:v>6.0423999999999998</c:v>
                </c:pt>
                <c:pt idx="25">
                  <c:v>6.4249999999999998</c:v>
                </c:pt>
                <c:pt idx="26">
                  <c:v>6.8174000000000001</c:v>
                </c:pt>
                <c:pt idx="27">
                  <c:v>7.2893999999999997</c:v>
                </c:pt>
                <c:pt idx="28">
                  <c:v>7.8784999999999998</c:v>
                </c:pt>
                <c:pt idx="29">
                  <c:v>8.5207999999999995</c:v>
                </c:pt>
                <c:pt idx="30">
                  <c:v>9.2640999999999991</c:v>
                </c:pt>
                <c:pt idx="31">
                  <c:v>10.1684</c:v>
                </c:pt>
                <c:pt idx="32">
                  <c:v>12.3483</c:v>
                </c:pt>
                <c:pt idx="33">
                  <c:v>17.472799999999999</c:v>
                </c:pt>
                <c:pt idx="34">
                  <c:v>30.977399999999999</c:v>
                </c:pt>
                <c:pt idx="35">
                  <c:v>61.3063</c:v>
                </c:pt>
                <c:pt idx="36">
                  <c:v>126.3704</c:v>
                </c:pt>
              </c:numCache>
            </c:numRef>
          </c:xVal>
          <c:yVal>
            <c:numRef>
              <c:f>Des!$G$7:$G$43</c:f>
              <c:numCache>
                <c:formatCode>General</c:formatCode>
                <c:ptCount val="37"/>
                <c:pt idx="0">
                  <c:v>0.41439999999999999</c:v>
                </c:pt>
                <c:pt idx="1">
                  <c:v>0.51670000000000005</c:v>
                </c:pt>
                <c:pt idx="2">
                  <c:v>0.56754000000000004</c:v>
                </c:pt>
                <c:pt idx="3">
                  <c:v>0.75487000000000004</c:v>
                </c:pt>
                <c:pt idx="4">
                  <c:v>0.95909999999999995</c:v>
                </c:pt>
                <c:pt idx="5">
                  <c:v>0.77922000000000002</c:v>
                </c:pt>
                <c:pt idx="6">
                  <c:v>1.075</c:v>
                </c:pt>
                <c:pt idx="7">
                  <c:v>1.0014000000000001</c:v>
                </c:pt>
                <c:pt idx="8">
                  <c:v>0.80896000000000001</c:v>
                </c:pt>
                <c:pt idx="9">
                  <c:v>0.57389999999999997</c:v>
                </c:pt>
                <c:pt idx="10">
                  <c:v>0.13630999999999999</c:v>
                </c:pt>
                <c:pt idx="11">
                  <c:v>9.0603000000000003E-2</c:v>
                </c:pt>
                <c:pt idx="12">
                  <c:v>0.21603</c:v>
                </c:pt>
                <c:pt idx="13">
                  <c:v>0.24092</c:v>
                </c:pt>
                <c:pt idx="14">
                  <c:v>0.18462999999999999</c:v>
                </c:pt>
                <c:pt idx="15">
                  <c:v>0.18412999999999999</c:v>
                </c:pt>
                <c:pt idx="16">
                  <c:v>0.18936</c:v>
                </c:pt>
                <c:pt idx="17">
                  <c:v>0.15779000000000001</c:v>
                </c:pt>
                <c:pt idx="18">
                  <c:v>9.6256999999999995E-2</c:v>
                </c:pt>
                <c:pt idx="19">
                  <c:v>0</c:v>
                </c:pt>
                <c:pt idx="20">
                  <c:v>0.12442</c:v>
                </c:pt>
                <c:pt idx="21">
                  <c:v>0.19836000000000001</c:v>
                </c:pt>
                <c:pt idx="22">
                  <c:v>0.12914</c:v>
                </c:pt>
                <c:pt idx="23">
                  <c:v>0.14729999999999999</c:v>
                </c:pt>
                <c:pt idx="24">
                  <c:v>9.6782999999999994E-2</c:v>
                </c:pt>
                <c:pt idx="25">
                  <c:v>0.13405</c:v>
                </c:pt>
                <c:pt idx="26">
                  <c:v>2.4119999999999999E-2</c:v>
                </c:pt>
                <c:pt idx="27">
                  <c:v>0</c:v>
                </c:pt>
                <c:pt idx="28">
                  <c:v>0.1167</c:v>
                </c:pt>
                <c:pt idx="29">
                  <c:v>9.2318999999999998E-2</c:v>
                </c:pt>
                <c:pt idx="30">
                  <c:v>0.13689000000000001</c:v>
                </c:pt>
                <c:pt idx="31">
                  <c:v>9.0504000000000001E-2</c:v>
                </c:pt>
                <c:pt idx="32">
                  <c:v>0</c:v>
                </c:pt>
                <c:pt idx="33">
                  <c:v>7.6886999999999997E-2</c:v>
                </c:pt>
                <c:pt idx="34">
                  <c:v>6.4824999999999994E-2</c:v>
                </c:pt>
                <c:pt idx="35">
                  <c:v>0.17974000000000001</c:v>
                </c:pt>
                <c:pt idx="36">
                  <c:v>0.19394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1-4A91-ADDC-C8258410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Des'!$E$8:$E$89</c:f>
              <c:numCache>
                <c:formatCode>General</c:formatCode>
                <c:ptCount val="82"/>
                <c:pt idx="0">
                  <c:v>0.11391999999999999</c:v>
                </c:pt>
                <c:pt idx="1">
                  <c:v>9.7327999999999998E-2</c:v>
                </c:pt>
                <c:pt idx="2">
                  <c:v>5.6877999999999998E-2</c:v>
                </c:pt>
                <c:pt idx="3">
                  <c:v>5.5183000000000003E-2</c:v>
                </c:pt>
                <c:pt idx="4">
                  <c:v>0.11286</c:v>
                </c:pt>
                <c:pt idx="5">
                  <c:v>0.20297999999999999</c:v>
                </c:pt>
                <c:pt idx="6">
                  <c:v>0.26094000000000001</c:v>
                </c:pt>
                <c:pt idx="7">
                  <c:v>0.26323999999999997</c:v>
                </c:pt>
                <c:pt idx="8">
                  <c:v>0.29142000000000001</c:v>
                </c:pt>
                <c:pt idx="9">
                  <c:v>0.39627000000000001</c:v>
                </c:pt>
                <c:pt idx="10">
                  <c:v>0.53876000000000002</c:v>
                </c:pt>
                <c:pt idx="11">
                  <c:v>0.62280000000000002</c:v>
                </c:pt>
                <c:pt idx="12">
                  <c:v>0.5625</c:v>
                </c:pt>
                <c:pt idx="13">
                  <c:v>0.63495999999999997</c:v>
                </c:pt>
                <c:pt idx="14">
                  <c:v>0.80264999999999997</c:v>
                </c:pt>
                <c:pt idx="15">
                  <c:v>0.93164000000000002</c:v>
                </c:pt>
                <c:pt idx="16">
                  <c:v>1.1095999999999999</c:v>
                </c:pt>
                <c:pt idx="17">
                  <c:v>1.0841000000000001</c:v>
                </c:pt>
                <c:pt idx="18">
                  <c:v>0.98126000000000002</c:v>
                </c:pt>
                <c:pt idx="19">
                  <c:v>1.2361</c:v>
                </c:pt>
                <c:pt idx="20">
                  <c:v>1.2926</c:v>
                </c:pt>
                <c:pt idx="21">
                  <c:v>0.98041</c:v>
                </c:pt>
                <c:pt idx="22">
                  <c:v>0.71474000000000004</c:v>
                </c:pt>
                <c:pt idx="23">
                  <c:v>0.46407999999999999</c:v>
                </c:pt>
                <c:pt idx="24">
                  <c:v>0.25219000000000003</c:v>
                </c:pt>
                <c:pt idx="25">
                  <c:v>0.12316000000000001</c:v>
                </c:pt>
                <c:pt idx="26">
                  <c:v>3.0467999999999999E-2</c:v>
                </c:pt>
                <c:pt idx="27">
                  <c:v>5.5466000000000001E-2</c:v>
                </c:pt>
                <c:pt idx="28">
                  <c:v>0.13284000000000001</c:v>
                </c:pt>
                <c:pt idx="29">
                  <c:v>6.9322999999999996E-2</c:v>
                </c:pt>
                <c:pt idx="30">
                  <c:v>2.6819999999999999E-3</c:v>
                </c:pt>
                <c:pt idx="31">
                  <c:v>2.7937999999999999E-3</c:v>
                </c:pt>
                <c:pt idx="32">
                  <c:v>1.8246999999999999E-2</c:v>
                </c:pt>
                <c:pt idx="33">
                  <c:v>4.3790999999999997E-2</c:v>
                </c:pt>
                <c:pt idx="34">
                  <c:v>0.11849</c:v>
                </c:pt>
                <c:pt idx="35">
                  <c:v>0.17161999999999999</c:v>
                </c:pt>
                <c:pt idx="36">
                  <c:v>0.15395</c:v>
                </c:pt>
                <c:pt idx="37">
                  <c:v>9.8725999999999994E-2</c:v>
                </c:pt>
                <c:pt idx="38">
                  <c:v>4.2449000000000001E-2</c:v>
                </c:pt>
                <c:pt idx="39">
                  <c:v>3.6130000000000002E-2</c:v>
                </c:pt>
                <c:pt idx="40">
                  <c:v>2.7715E-2</c:v>
                </c:pt>
                <c:pt idx="41">
                  <c:v>2.5208999999999999E-2</c:v>
                </c:pt>
                <c:pt idx="42">
                  <c:v>2.9309000000000002E-2</c:v>
                </c:pt>
                <c:pt idx="43">
                  <c:v>2.8112999999999999E-2</c:v>
                </c:pt>
                <c:pt idx="44">
                  <c:v>2.7872999999999998E-2</c:v>
                </c:pt>
                <c:pt idx="45">
                  <c:v>0.14135</c:v>
                </c:pt>
                <c:pt idx="46">
                  <c:v>0.30979000000000001</c:v>
                </c:pt>
                <c:pt idx="47">
                  <c:v>0.23676</c:v>
                </c:pt>
                <c:pt idx="48">
                  <c:v>8.8680999999999996E-2</c:v>
                </c:pt>
                <c:pt idx="49">
                  <c:v>5.4774000000000003E-2</c:v>
                </c:pt>
                <c:pt idx="50">
                  <c:v>4.4392000000000001E-2</c:v>
                </c:pt>
                <c:pt idx="51">
                  <c:v>3.6610999999999998E-2</c:v>
                </c:pt>
                <c:pt idx="52">
                  <c:v>4.3192000000000001E-2</c:v>
                </c:pt>
                <c:pt idx="53">
                  <c:v>4.4245E-2</c:v>
                </c:pt>
                <c:pt idx="54">
                  <c:v>3.8041999999999999E-2</c:v>
                </c:pt>
                <c:pt idx="55">
                  <c:v>4.4056999999999999E-2</c:v>
                </c:pt>
                <c:pt idx="56">
                  <c:v>3.7741999999999998E-2</c:v>
                </c:pt>
                <c:pt idx="57">
                  <c:v>2.6866000000000001E-2</c:v>
                </c:pt>
                <c:pt idx="58">
                  <c:v>2.8454E-2</c:v>
                </c:pt>
                <c:pt idx="59">
                  <c:v>3.3515999999999997E-2</c:v>
                </c:pt>
                <c:pt idx="60">
                  <c:v>3.2733999999999999E-2</c:v>
                </c:pt>
                <c:pt idx="61">
                  <c:v>5.3096999999999998E-2</c:v>
                </c:pt>
                <c:pt idx="62">
                  <c:v>0.16847999999999999</c:v>
                </c:pt>
                <c:pt idx="63">
                  <c:v>0.22758999999999999</c:v>
                </c:pt>
                <c:pt idx="64">
                  <c:v>0.16485</c:v>
                </c:pt>
                <c:pt idx="65">
                  <c:v>0.14127999999999999</c:v>
                </c:pt>
                <c:pt idx="66">
                  <c:v>0.11404</c:v>
                </c:pt>
                <c:pt idx="67">
                  <c:v>7.4538999999999994E-2</c:v>
                </c:pt>
                <c:pt idx="68">
                  <c:v>7.1981000000000003E-2</c:v>
                </c:pt>
                <c:pt idx="69">
                  <c:v>5.9354999999999998E-2</c:v>
                </c:pt>
                <c:pt idx="70">
                  <c:v>4.2419999999999999E-2</c:v>
                </c:pt>
                <c:pt idx="71">
                  <c:v>5.5605000000000002E-2</c:v>
                </c:pt>
                <c:pt idx="72">
                  <c:v>6.9395999999999999E-2</c:v>
                </c:pt>
                <c:pt idx="73">
                  <c:v>5.7710999999999998E-2</c:v>
                </c:pt>
                <c:pt idx="74">
                  <c:v>7.7150999999999997E-2</c:v>
                </c:pt>
                <c:pt idx="75">
                  <c:v>5.2465999999999999E-2</c:v>
                </c:pt>
                <c:pt idx="76">
                  <c:v>4.2761E-2</c:v>
                </c:pt>
                <c:pt idx="77">
                  <c:v>7.5029999999999999E-2</c:v>
                </c:pt>
                <c:pt idx="78">
                  <c:v>4.1376000000000003E-2</c:v>
                </c:pt>
                <c:pt idx="79">
                  <c:v>5.5968999999999998E-2</c:v>
                </c:pt>
                <c:pt idx="80">
                  <c:v>8.4825999999999999E-2</c:v>
                </c:pt>
                <c:pt idx="81">
                  <c:v>7.5412000000000007E-2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2-4916-90B0-B4BF442D6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NLDFT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Des'!$E$8:$E$89</c:f>
              <c:numCache>
                <c:formatCode>General</c:formatCode>
                <c:ptCount val="82"/>
                <c:pt idx="0">
                  <c:v>0.11391999999999999</c:v>
                </c:pt>
                <c:pt idx="1">
                  <c:v>9.7327999999999998E-2</c:v>
                </c:pt>
                <c:pt idx="2">
                  <c:v>5.6877999999999998E-2</c:v>
                </c:pt>
                <c:pt idx="3">
                  <c:v>5.5183000000000003E-2</c:v>
                </c:pt>
                <c:pt idx="4">
                  <c:v>0.11286</c:v>
                </c:pt>
                <c:pt idx="5">
                  <c:v>0.20297999999999999</c:v>
                </c:pt>
                <c:pt idx="6">
                  <c:v>0.26094000000000001</c:v>
                </c:pt>
                <c:pt idx="7">
                  <c:v>0.26323999999999997</c:v>
                </c:pt>
                <c:pt idx="8">
                  <c:v>0.29142000000000001</c:v>
                </c:pt>
                <c:pt idx="9">
                  <c:v>0.39627000000000001</c:v>
                </c:pt>
                <c:pt idx="10">
                  <c:v>0.53876000000000002</c:v>
                </c:pt>
                <c:pt idx="11">
                  <c:v>0.62280000000000002</c:v>
                </c:pt>
                <c:pt idx="12">
                  <c:v>0.5625</c:v>
                </c:pt>
                <c:pt idx="13">
                  <c:v>0.63495999999999997</c:v>
                </c:pt>
                <c:pt idx="14">
                  <c:v>0.80264999999999997</c:v>
                </c:pt>
                <c:pt idx="15">
                  <c:v>0.93164000000000002</c:v>
                </c:pt>
                <c:pt idx="16">
                  <c:v>1.1095999999999999</c:v>
                </c:pt>
                <c:pt idx="17">
                  <c:v>1.0841000000000001</c:v>
                </c:pt>
                <c:pt idx="18">
                  <c:v>0.98126000000000002</c:v>
                </c:pt>
                <c:pt idx="19">
                  <c:v>1.2361</c:v>
                </c:pt>
                <c:pt idx="20">
                  <c:v>1.2926</c:v>
                </c:pt>
                <c:pt idx="21">
                  <c:v>0.98041</c:v>
                </c:pt>
                <c:pt idx="22">
                  <c:v>0.71474000000000004</c:v>
                </c:pt>
                <c:pt idx="23">
                  <c:v>0.46407999999999999</c:v>
                </c:pt>
                <c:pt idx="24">
                  <c:v>0.25219000000000003</c:v>
                </c:pt>
                <c:pt idx="25">
                  <c:v>0.12316000000000001</c:v>
                </c:pt>
                <c:pt idx="26">
                  <c:v>3.0467999999999999E-2</c:v>
                </c:pt>
                <c:pt idx="27">
                  <c:v>5.5466000000000001E-2</c:v>
                </c:pt>
                <c:pt idx="28">
                  <c:v>0.13284000000000001</c:v>
                </c:pt>
                <c:pt idx="29">
                  <c:v>6.9322999999999996E-2</c:v>
                </c:pt>
                <c:pt idx="30">
                  <c:v>2.6819999999999999E-3</c:v>
                </c:pt>
                <c:pt idx="31">
                  <c:v>2.7937999999999999E-3</c:v>
                </c:pt>
                <c:pt idx="32">
                  <c:v>1.8246999999999999E-2</c:v>
                </c:pt>
                <c:pt idx="33">
                  <c:v>4.3790999999999997E-2</c:v>
                </c:pt>
                <c:pt idx="34">
                  <c:v>0.11849</c:v>
                </c:pt>
                <c:pt idx="35">
                  <c:v>0.17161999999999999</c:v>
                </c:pt>
                <c:pt idx="36">
                  <c:v>0.15395</c:v>
                </c:pt>
                <c:pt idx="37">
                  <c:v>9.8725999999999994E-2</c:v>
                </c:pt>
                <c:pt idx="38">
                  <c:v>4.2449000000000001E-2</c:v>
                </c:pt>
                <c:pt idx="39">
                  <c:v>3.6130000000000002E-2</c:v>
                </c:pt>
                <c:pt idx="40">
                  <c:v>2.7715E-2</c:v>
                </c:pt>
                <c:pt idx="41">
                  <c:v>2.5208999999999999E-2</c:v>
                </c:pt>
                <c:pt idx="42">
                  <c:v>2.9309000000000002E-2</c:v>
                </c:pt>
                <c:pt idx="43">
                  <c:v>2.8112999999999999E-2</c:v>
                </c:pt>
                <c:pt idx="44">
                  <c:v>2.7872999999999998E-2</c:v>
                </c:pt>
                <c:pt idx="45">
                  <c:v>0.14135</c:v>
                </c:pt>
                <c:pt idx="46">
                  <c:v>0.30979000000000001</c:v>
                </c:pt>
                <c:pt idx="47">
                  <c:v>0.23676</c:v>
                </c:pt>
                <c:pt idx="48">
                  <c:v>8.8680999999999996E-2</c:v>
                </c:pt>
                <c:pt idx="49">
                  <c:v>5.4774000000000003E-2</c:v>
                </c:pt>
                <c:pt idx="50">
                  <c:v>4.4392000000000001E-2</c:v>
                </c:pt>
                <c:pt idx="51">
                  <c:v>3.6610999999999998E-2</c:v>
                </c:pt>
                <c:pt idx="52">
                  <c:v>4.3192000000000001E-2</c:v>
                </c:pt>
                <c:pt idx="53">
                  <c:v>4.4245E-2</c:v>
                </c:pt>
                <c:pt idx="54">
                  <c:v>3.8041999999999999E-2</c:v>
                </c:pt>
                <c:pt idx="55">
                  <c:v>4.4056999999999999E-2</c:v>
                </c:pt>
                <c:pt idx="56">
                  <c:v>3.7741999999999998E-2</c:v>
                </c:pt>
                <c:pt idx="57">
                  <c:v>2.6866000000000001E-2</c:v>
                </c:pt>
                <c:pt idx="58">
                  <c:v>2.8454E-2</c:v>
                </c:pt>
                <c:pt idx="59">
                  <c:v>3.3515999999999997E-2</c:v>
                </c:pt>
                <c:pt idx="60">
                  <c:v>3.2733999999999999E-2</c:v>
                </c:pt>
                <c:pt idx="61">
                  <c:v>5.3096999999999998E-2</c:v>
                </c:pt>
                <c:pt idx="62">
                  <c:v>0.16847999999999999</c:v>
                </c:pt>
                <c:pt idx="63">
                  <c:v>0.22758999999999999</c:v>
                </c:pt>
                <c:pt idx="64">
                  <c:v>0.16485</c:v>
                </c:pt>
                <c:pt idx="65">
                  <c:v>0.14127999999999999</c:v>
                </c:pt>
                <c:pt idx="66">
                  <c:v>0.11404</c:v>
                </c:pt>
                <c:pt idx="67">
                  <c:v>7.4538999999999994E-2</c:v>
                </c:pt>
                <c:pt idx="68">
                  <c:v>7.1981000000000003E-2</c:v>
                </c:pt>
                <c:pt idx="69">
                  <c:v>5.9354999999999998E-2</c:v>
                </c:pt>
                <c:pt idx="70">
                  <c:v>4.2419999999999999E-2</c:v>
                </c:pt>
                <c:pt idx="71">
                  <c:v>5.5605000000000002E-2</c:v>
                </c:pt>
                <c:pt idx="72">
                  <c:v>6.9395999999999999E-2</c:v>
                </c:pt>
                <c:pt idx="73">
                  <c:v>5.7710999999999998E-2</c:v>
                </c:pt>
                <c:pt idx="74">
                  <c:v>7.7150999999999997E-2</c:v>
                </c:pt>
                <c:pt idx="75">
                  <c:v>5.2465999999999999E-2</c:v>
                </c:pt>
                <c:pt idx="76">
                  <c:v>4.2761E-2</c:v>
                </c:pt>
                <c:pt idx="77">
                  <c:v>7.5029999999999999E-2</c:v>
                </c:pt>
                <c:pt idx="78">
                  <c:v>4.1376000000000003E-2</c:v>
                </c:pt>
                <c:pt idx="79">
                  <c:v>5.5968999999999998E-2</c:v>
                </c:pt>
                <c:pt idx="80">
                  <c:v>8.4825999999999999E-2</c:v>
                </c:pt>
                <c:pt idx="81">
                  <c:v>7.5412000000000007E-2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57-4B1F-AD72-7892513EF420}"/>
            </c:ext>
          </c:extLst>
        </c:ser>
        <c:ser>
          <c:idx val="1"/>
          <c:order val="1"/>
          <c:tx>
            <c:v>BJH</c:v>
          </c:tx>
          <c:spPr>
            <a:ln w="12700"/>
          </c:spPr>
          <c:marker>
            <c:symbol val="square"/>
            <c:size val="7"/>
          </c:marker>
          <c:xVal>
            <c:numRef>
              <c:f>Des!$B$7:$B$43</c:f>
              <c:numCache>
                <c:formatCode>0.0</c:formatCode>
                <c:ptCount val="37"/>
                <c:pt idx="0">
                  <c:v>1.1980999999999999</c:v>
                </c:pt>
                <c:pt idx="1">
                  <c:v>1.4273</c:v>
                </c:pt>
                <c:pt idx="2">
                  <c:v>1.6933</c:v>
                </c:pt>
                <c:pt idx="3">
                  <c:v>1.9414</c:v>
                </c:pt>
                <c:pt idx="4">
                  <c:v>2.1244999999999998</c:v>
                </c:pt>
                <c:pt idx="5">
                  <c:v>2.2526999999999999</c:v>
                </c:pt>
                <c:pt idx="6">
                  <c:v>2.3852000000000002</c:v>
                </c:pt>
                <c:pt idx="7">
                  <c:v>2.5192000000000001</c:v>
                </c:pt>
                <c:pt idx="8">
                  <c:v>2.6625999999999999</c:v>
                </c:pt>
                <c:pt idx="9">
                  <c:v>2.8123999999999998</c:v>
                </c:pt>
                <c:pt idx="10">
                  <c:v>2.9710999999999999</c:v>
                </c:pt>
                <c:pt idx="11">
                  <c:v>3.1408</c:v>
                </c:pt>
                <c:pt idx="12">
                  <c:v>3.3012999999999999</c:v>
                </c:pt>
                <c:pt idx="13">
                  <c:v>3.4518</c:v>
                </c:pt>
                <c:pt idx="14">
                  <c:v>3.6107</c:v>
                </c:pt>
                <c:pt idx="15">
                  <c:v>3.7801</c:v>
                </c:pt>
                <c:pt idx="16">
                  <c:v>3.9603999999999999</c:v>
                </c:pt>
                <c:pt idx="17">
                  <c:v>4.1521999999999997</c:v>
                </c:pt>
                <c:pt idx="18">
                  <c:v>4.3506</c:v>
                </c:pt>
                <c:pt idx="19">
                  <c:v>4.5744999999999996</c:v>
                </c:pt>
                <c:pt idx="20">
                  <c:v>4.8273999999999999</c:v>
                </c:pt>
                <c:pt idx="21">
                  <c:v>5.0915999999999997</c:v>
                </c:pt>
                <c:pt idx="22">
                  <c:v>5.3779000000000003</c:v>
                </c:pt>
                <c:pt idx="23">
                  <c:v>5.6923000000000004</c:v>
                </c:pt>
                <c:pt idx="24">
                  <c:v>6.0423999999999998</c:v>
                </c:pt>
                <c:pt idx="25">
                  <c:v>6.4249999999999998</c:v>
                </c:pt>
                <c:pt idx="26">
                  <c:v>6.8174000000000001</c:v>
                </c:pt>
                <c:pt idx="27">
                  <c:v>7.2893999999999997</c:v>
                </c:pt>
                <c:pt idx="28">
                  <c:v>7.8784999999999998</c:v>
                </c:pt>
                <c:pt idx="29">
                  <c:v>8.5207999999999995</c:v>
                </c:pt>
                <c:pt idx="30">
                  <c:v>9.2640999999999991</c:v>
                </c:pt>
                <c:pt idx="31">
                  <c:v>10.1684</c:v>
                </c:pt>
                <c:pt idx="32">
                  <c:v>12.3483</c:v>
                </c:pt>
                <c:pt idx="33">
                  <c:v>17.472799999999999</c:v>
                </c:pt>
                <c:pt idx="34">
                  <c:v>30.977399999999999</c:v>
                </c:pt>
                <c:pt idx="35">
                  <c:v>61.3063</c:v>
                </c:pt>
                <c:pt idx="36">
                  <c:v>126.3704</c:v>
                </c:pt>
              </c:numCache>
            </c:numRef>
          </c:xVal>
          <c:yVal>
            <c:numRef>
              <c:f>Des!$G$7:$G$43</c:f>
              <c:numCache>
                <c:formatCode>General</c:formatCode>
                <c:ptCount val="37"/>
                <c:pt idx="0">
                  <c:v>0.41439999999999999</c:v>
                </c:pt>
                <c:pt idx="1">
                  <c:v>0.51670000000000005</c:v>
                </c:pt>
                <c:pt idx="2">
                  <c:v>0.56754000000000004</c:v>
                </c:pt>
                <c:pt idx="3">
                  <c:v>0.75487000000000004</c:v>
                </c:pt>
                <c:pt idx="4">
                  <c:v>0.95909999999999995</c:v>
                </c:pt>
                <c:pt idx="5">
                  <c:v>0.77922000000000002</c:v>
                </c:pt>
                <c:pt idx="6">
                  <c:v>1.075</c:v>
                </c:pt>
                <c:pt idx="7">
                  <c:v>1.0014000000000001</c:v>
                </c:pt>
                <c:pt idx="8">
                  <c:v>0.80896000000000001</c:v>
                </c:pt>
                <c:pt idx="9">
                  <c:v>0.57389999999999997</c:v>
                </c:pt>
                <c:pt idx="10">
                  <c:v>0.13630999999999999</c:v>
                </c:pt>
                <c:pt idx="11">
                  <c:v>9.0603000000000003E-2</c:v>
                </c:pt>
                <c:pt idx="12">
                  <c:v>0.21603</c:v>
                </c:pt>
                <c:pt idx="13">
                  <c:v>0.24092</c:v>
                </c:pt>
                <c:pt idx="14">
                  <c:v>0.18462999999999999</c:v>
                </c:pt>
                <c:pt idx="15">
                  <c:v>0.18412999999999999</c:v>
                </c:pt>
                <c:pt idx="16">
                  <c:v>0.18936</c:v>
                </c:pt>
                <c:pt idx="17">
                  <c:v>0.15779000000000001</c:v>
                </c:pt>
                <c:pt idx="18">
                  <c:v>9.6256999999999995E-2</c:v>
                </c:pt>
                <c:pt idx="19">
                  <c:v>0</c:v>
                </c:pt>
                <c:pt idx="20">
                  <c:v>0.12442</c:v>
                </c:pt>
                <c:pt idx="21">
                  <c:v>0.19836000000000001</c:v>
                </c:pt>
                <c:pt idx="22">
                  <c:v>0.12914</c:v>
                </c:pt>
                <c:pt idx="23">
                  <c:v>0.14729999999999999</c:v>
                </c:pt>
                <c:pt idx="24">
                  <c:v>9.6782999999999994E-2</c:v>
                </c:pt>
                <c:pt idx="25">
                  <c:v>0.13405</c:v>
                </c:pt>
                <c:pt idx="26">
                  <c:v>2.4119999999999999E-2</c:v>
                </c:pt>
                <c:pt idx="27">
                  <c:v>0</c:v>
                </c:pt>
                <c:pt idx="28">
                  <c:v>0.1167</c:v>
                </c:pt>
                <c:pt idx="29">
                  <c:v>9.2318999999999998E-2</c:v>
                </c:pt>
                <c:pt idx="30">
                  <c:v>0.13689000000000001</c:v>
                </c:pt>
                <c:pt idx="31">
                  <c:v>9.0504000000000001E-2</c:v>
                </c:pt>
                <c:pt idx="32">
                  <c:v>0</c:v>
                </c:pt>
                <c:pt idx="33">
                  <c:v>7.6886999999999997E-2</c:v>
                </c:pt>
                <c:pt idx="34">
                  <c:v>6.4824999999999994E-2</c:v>
                </c:pt>
                <c:pt idx="35">
                  <c:v>0.17974000000000001</c:v>
                </c:pt>
                <c:pt idx="36">
                  <c:v>0.19394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57-4B1F-AD72-7892513EF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62492509526212303"/>
          <c:y val="1.7658356000104281E-2"/>
          <c:w val="0.37329459050336677"/>
          <c:h val="0.2316936205712895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Wormlike support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comparison'!$B$8:$B$89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comparison'!$E$8:$E$89</c:f>
              <c:numCache>
                <c:formatCode>General</c:formatCode>
                <c:ptCount val="82"/>
                <c:pt idx="0">
                  <c:v>1.0535E-3</c:v>
                </c:pt>
                <c:pt idx="1">
                  <c:v>9.8354999999999992E-4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2.4282000000000001E-2</c:v>
                </c:pt>
                <c:pt idx="6">
                  <c:v>7.5457999999999997E-2</c:v>
                </c:pt>
                <c:pt idx="7">
                  <c:v>0.11104</c:v>
                </c:pt>
                <c:pt idx="8">
                  <c:v>0.20448</c:v>
                </c:pt>
                <c:pt idx="9">
                  <c:v>0.41854999999999998</c:v>
                </c:pt>
                <c:pt idx="10">
                  <c:v>0.65246999999999999</c:v>
                </c:pt>
                <c:pt idx="11">
                  <c:v>0.79305999999999999</c:v>
                </c:pt>
                <c:pt idx="12">
                  <c:v>0.73211000000000004</c:v>
                </c:pt>
                <c:pt idx="13">
                  <c:v>0.87673999999999996</c:v>
                </c:pt>
                <c:pt idx="14">
                  <c:v>1.2362</c:v>
                </c:pt>
                <c:pt idx="15">
                  <c:v>1.6516999999999999</c:v>
                </c:pt>
                <c:pt idx="16">
                  <c:v>2.2545000000000002</c:v>
                </c:pt>
                <c:pt idx="17">
                  <c:v>2.3795000000000002</c:v>
                </c:pt>
                <c:pt idx="18">
                  <c:v>2.1724999999999999</c:v>
                </c:pt>
                <c:pt idx="19">
                  <c:v>2.5550999999999999</c:v>
                </c:pt>
                <c:pt idx="20">
                  <c:v>2.7292999999999998</c:v>
                </c:pt>
                <c:pt idx="21">
                  <c:v>2.3942999999999999</c:v>
                </c:pt>
                <c:pt idx="22">
                  <c:v>1.9011</c:v>
                </c:pt>
                <c:pt idx="23">
                  <c:v>1.381</c:v>
                </c:pt>
                <c:pt idx="24">
                  <c:v>1.0148999999999999</c:v>
                </c:pt>
                <c:pt idx="25">
                  <c:v>0.61160999999999999</c:v>
                </c:pt>
                <c:pt idx="26">
                  <c:v>0.16761000000000001</c:v>
                </c:pt>
                <c:pt idx="27">
                  <c:v>6.9509000000000001E-2</c:v>
                </c:pt>
                <c:pt idx="28">
                  <c:v>0.14888999999999999</c:v>
                </c:pt>
                <c:pt idx="29">
                  <c:v>7.0719000000000004E-2</c:v>
                </c:pt>
                <c:pt idx="30">
                  <c:v>3.2621999999999998E-3</c:v>
                </c:pt>
                <c:pt idx="31">
                  <c:v>3.3982000000000001E-3</c:v>
                </c:pt>
                <c:pt idx="32">
                  <c:v>0.10231999999999999</c:v>
                </c:pt>
                <c:pt idx="33">
                  <c:v>0.21967999999999999</c:v>
                </c:pt>
                <c:pt idx="34">
                  <c:v>0.23282</c:v>
                </c:pt>
                <c:pt idx="35">
                  <c:v>0.21129000000000001</c:v>
                </c:pt>
                <c:pt idx="36">
                  <c:v>0.19283</c:v>
                </c:pt>
                <c:pt idx="37">
                  <c:v>0.14327999999999999</c:v>
                </c:pt>
                <c:pt idx="38">
                  <c:v>8.5028999999999993E-2</c:v>
                </c:pt>
                <c:pt idx="39">
                  <c:v>7.6720999999999998E-2</c:v>
                </c:pt>
                <c:pt idx="40">
                  <c:v>7.1693000000000007E-2</c:v>
                </c:pt>
                <c:pt idx="41">
                  <c:v>9.2230000000000006E-2</c:v>
                </c:pt>
                <c:pt idx="42">
                  <c:v>0.14373</c:v>
                </c:pt>
                <c:pt idx="43">
                  <c:v>0.16372</c:v>
                </c:pt>
                <c:pt idx="44">
                  <c:v>0.14462</c:v>
                </c:pt>
                <c:pt idx="45">
                  <c:v>0.16757</c:v>
                </c:pt>
                <c:pt idx="46">
                  <c:v>0.22822000000000001</c:v>
                </c:pt>
                <c:pt idx="47">
                  <c:v>0.1822</c:v>
                </c:pt>
                <c:pt idx="48">
                  <c:v>9.6086000000000005E-2</c:v>
                </c:pt>
                <c:pt idx="49">
                  <c:v>8.0323000000000006E-2</c:v>
                </c:pt>
                <c:pt idx="50">
                  <c:v>7.9432000000000003E-2</c:v>
                </c:pt>
                <c:pt idx="51">
                  <c:v>0.10727</c:v>
                </c:pt>
                <c:pt idx="52">
                  <c:v>0.18065000000000001</c:v>
                </c:pt>
                <c:pt idx="53">
                  <c:v>0.16733999999999999</c:v>
                </c:pt>
                <c:pt idx="54">
                  <c:v>9.0706999999999996E-2</c:v>
                </c:pt>
                <c:pt idx="55">
                  <c:v>9.2724000000000001E-2</c:v>
                </c:pt>
                <c:pt idx="56">
                  <c:v>0.16939000000000001</c:v>
                </c:pt>
                <c:pt idx="57">
                  <c:v>0.22875000000000001</c:v>
                </c:pt>
                <c:pt idx="58">
                  <c:v>0.19899</c:v>
                </c:pt>
                <c:pt idx="59">
                  <c:v>0.12261</c:v>
                </c:pt>
                <c:pt idx="60">
                  <c:v>7.6613000000000001E-2</c:v>
                </c:pt>
                <c:pt idx="61">
                  <c:v>7.3564000000000004E-2</c:v>
                </c:pt>
                <c:pt idx="62">
                  <c:v>8.9245000000000005E-2</c:v>
                </c:pt>
                <c:pt idx="63">
                  <c:v>8.2834000000000005E-2</c:v>
                </c:pt>
                <c:pt idx="64">
                  <c:v>5.7521000000000003E-2</c:v>
                </c:pt>
                <c:pt idx="65">
                  <c:v>5.3995000000000001E-2</c:v>
                </c:pt>
                <c:pt idx="66">
                  <c:v>8.9585999999999999E-2</c:v>
                </c:pt>
                <c:pt idx="67">
                  <c:v>0.13775999999999999</c:v>
                </c:pt>
                <c:pt idx="68">
                  <c:v>0.16017000000000001</c:v>
                </c:pt>
                <c:pt idx="69">
                  <c:v>0.13211000000000001</c:v>
                </c:pt>
                <c:pt idx="70">
                  <c:v>9.2270000000000005E-2</c:v>
                </c:pt>
                <c:pt idx="71">
                  <c:v>0.10258</c:v>
                </c:pt>
                <c:pt idx="72">
                  <c:v>0.1186</c:v>
                </c:pt>
                <c:pt idx="73">
                  <c:v>9.8170999999999994E-2</c:v>
                </c:pt>
                <c:pt idx="74">
                  <c:v>0.13927</c:v>
                </c:pt>
                <c:pt idx="75">
                  <c:v>9.7512000000000001E-2</c:v>
                </c:pt>
                <c:pt idx="76">
                  <c:v>9.2980999999999994E-2</c:v>
                </c:pt>
                <c:pt idx="77">
                  <c:v>0.16281999999999999</c:v>
                </c:pt>
                <c:pt idx="78">
                  <c:v>8.9730000000000004E-2</c:v>
                </c:pt>
                <c:pt idx="79">
                  <c:v>0.12138</c:v>
                </c:pt>
                <c:pt idx="80">
                  <c:v>0.18384</c:v>
                </c:pt>
                <c:pt idx="81">
                  <c:v>0.16359000000000001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E6-4823-9F39-C2C75B6E0C91}"/>
            </c:ext>
          </c:extLst>
        </c:ser>
        <c:ser>
          <c:idx val="1"/>
          <c:order val="1"/>
          <c:tx>
            <c:v>RSO3H/Wormlike</c:v>
          </c:tx>
          <c:spPr>
            <a:ln w="12700"/>
          </c:spPr>
          <c:marker>
            <c:symbol val="square"/>
            <c:size val="7"/>
          </c:marker>
          <c:xVal>
            <c:numRef>
              <c:f>'NLDFT comparison'!$J$8:$J$89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comparison'!$M$8:$M$89</c:f>
              <c:numCache>
                <c:formatCode>General</c:formatCode>
                <c:ptCount val="82"/>
                <c:pt idx="0">
                  <c:v>0.11391999999999999</c:v>
                </c:pt>
                <c:pt idx="1">
                  <c:v>9.7327999999999998E-2</c:v>
                </c:pt>
                <c:pt idx="2">
                  <c:v>5.6877999999999998E-2</c:v>
                </c:pt>
                <c:pt idx="3">
                  <c:v>5.5183000000000003E-2</c:v>
                </c:pt>
                <c:pt idx="4">
                  <c:v>0.11286</c:v>
                </c:pt>
                <c:pt idx="5">
                  <c:v>0.20297999999999999</c:v>
                </c:pt>
                <c:pt idx="6">
                  <c:v>0.26094000000000001</c:v>
                </c:pt>
                <c:pt idx="7">
                  <c:v>0.26323999999999997</c:v>
                </c:pt>
                <c:pt idx="8">
                  <c:v>0.29142000000000001</c:v>
                </c:pt>
                <c:pt idx="9">
                  <c:v>0.39627000000000001</c:v>
                </c:pt>
                <c:pt idx="10">
                  <c:v>0.53876000000000002</c:v>
                </c:pt>
                <c:pt idx="11">
                  <c:v>0.62280000000000002</c:v>
                </c:pt>
                <c:pt idx="12">
                  <c:v>0.5625</c:v>
                </c:pt>
                <c:pt idx="13">
                  <c:v>0.63495999999999997</c:v>
                </c:pt>
                <c:pt idx="14">
                  <c:v>0.80264999999999997</c:v>
                </c:pt>
                <c:pt idx="15">
                  <c:v>0.93164000000000002</c:v>
                </c:pt>
                <c:pt idx="16">
                  <c:v>1.1095999999999999</c:v>
                </c:pt>
                <c:pt idx="17">
                  <c:v>1.0841000000000001</c:v>
                </c:pt>
                <c:pt idx="18">
                  <c:v>0.98126000000000002</c:v>
                </c:pt>
                <c:pt idx="19">
                  <c:v>1.2361</c:v>
                </c:pt>
                <c:pt idx="20">
                  <c:v>1.2926</c:v>
                </c:pt>
                <c:pt idx="21">
                  <c:v>0.98041</c:v>
                </c:pt>
                <c:pt idx="22">
                  <c:v>0.71474000000000004</c:v>
                </c:pt>
                <c:pt idx="23">
                  <c:v>0.46407999999999999</c:v>
                </c:pt>
                <c:pt idx="24">
                  <c:v>0.25219000000000003</c:v>
                </c:pt>
                <c:pt idx="25">
                  <c:v>0.12316000000000001</c:v>
                </c:pt>
                <c:pt idx="26">
                  <c:v>3.0467999999999999E-2</c:v>
                </c:pt>
                <c:pt idx="27">
                  <c:v>5.5466000000000001E-2</c:v>
                </c:pt>
                <c:pt idx="28">
                  <c:v>0.13284000000000001</c:v>
                </c:pt>
                <c:pt idx="29">
                  <c:v>6.9322999999999996E-2</c:v>
                </c:pt>
                <c:pt idx="30">
                  <c:v>2.6819999999999999E-3</c:v>
                </c:pt>
                <c:pt idx="31">
                  <c:v>2.7937999999999999E-3</c:v>
                </c:pt>
                <c:pt idx="32">
                  <c:v>1.8246999999999999E-2</c:v>
                </c:pt>
                <c:pt idx="33">
                  <c:v>4.3790999999999997E-2</c:v>
                </c:pt>
                <c:pt idx="34">
                  <c:v>0.11849</c:v>
                </c:pt>
                <c:pt idx="35">
                  <c:v>0.17161999999999999</c:v>
                </c:pt>
                <c:pt idx="36">
                  <c:v>0.15395</c:v>
                </c:pt>
                <c:pt idx="37">
                  <c:v>9.8725999999999994E-2</c:v>
                </c:pt>
                <c:pt idx="38">
                  <c:v>4.2449000000000001E-2</c:v>
                </c:pt>
                <c:pt idx="39">
                  <c:v>3.6130000000000002E-2</c:v>
                </c:pt>
                <c:pt idx="40">
                  <c:v>2.7715E-2</c:v>
                </c:pt>
                <c:pt idx="41">
                  <c:v>2.5208999999999999E-2</c:v>
                </c:pt>
                <c:pt idx="42">
                  <c:v>2.9309000000000002E-2</c:v>
                </c:pt>
                <c:pt idx="43">
                  <c:v>2.8112999999999999E-2</c:v>
                </c:pt>
                <c:pt idx="44">
                  <c:v>2.7872999999999998E-2</c:v>
                </c:pt>
                <c:pt idx="45">
                  <c:v>0.14135</c:v>
                </c:pt>
                <c:pt idx="46">
                  <c:v>0.30979000000000001</c:v>
                </c:pt>
                <c:pt idx="47">
                  <c:v>0.23676</c:v>
                </c:pt>
                <c:pt idx="48">
                  <c:v>8.8680999999999996E-2</c:v>
                </c:pt>
                <c:pt idx="49">
                  <c:v>5.4774000000000003E-2</c:v>
                </c:pt>
                <c:pt idx="50">
                  <c:v>4.4392000000000001E-2</c:v>
                </c:pt>
                <c:pt idx="51">
                  <c:v>3.6610999999999998E-2</c:v>
                </c:pt>
                <c:pt idx="52">
                  <c:v>4.3192000000000001E-2</c:v>
                </c:pt>
                <c:pt idx="53">
                  <c:v>4.4245E-2</c:v>
                </c:pt>
                <c:pt idx="54">
                  <c:v>3.8041999999999999E-2</c:v>
                </c:pt>
                <c:pt idx="55">
                  <c:v>4.4056999999999999E-2</c:v>
                </c:pt>
                <c:pt idx="56">
                  <c:v>3.7741999999999998E-2</c:v>
                </c:pt>
                <c:pt idx="57">
                  <c:v>2.6866000000000001E-2</c:v>
                </c:pt>
                <c:pt idx="58">
                  <c:v>2.8454E-2</c:v>
                </c:pt>
                <c:pt idx="59">
                  <c:v>3.3515999999999997E-2</c:v>
                </c:pt>
                <c:pt idx="60">
                  <c:v>3.2733999999999999E-2</c:v>
                </c:pt>
                <c:pt idx="61">
                  <c:v>5.3096999999999998E-2</c:v>
                </c:pt>
                <c:pt idx="62">
                  <c:v>0.16847999999999999</c:v>
                </c:pt>
                <c:pt idx="63">
                  <c:v>0.22758999999999999</c:v>
                </c:pt>
                <c:pt idx="64">
                  <c:v>0.16485</c:v>
                </c:pt>
                <c:pt idx="65">
                  <c:v>0.14127999999999999</c:v>
                </c:pt>
                <c:pt idx="66">
                  <c:v>0.11404</c:v>
                </c:pt>
                <c:pt idx="67">
                  <c:v>7.4538999999999994E-2</c:v>
                </c:pt>
                <c:pt idx="68">
                  <c:v>7.1981000000000003E-2</c:v>
                </c:pt>
                <c:pt idx="69">
                  <c:v>5.9354999999999998E-2</c:v>
                </c:pt>
                <c:pt idx="70">
                  <c:v>4.2419999999999999E-2</c:v>
                </c:pt>
                <c:pt idx="71">
                  <c:v>5.5605000000000002E-2</c:v>
                </c:pt>
                <c:pt idx="72">
                  <c:v>6.9395999999999999E-2</c:v>
                </c:pt>
                <c:pt idx="73">
                  <c:v>5.7710999999999998E-2</c:v>
                </c:pt>
                <c:pt idx="74">
                  <c:v>7.7150999999999997E-2</c:v>
                </c:pt>
                <c:pt idx="75">
                  <c:v>5.2465999999999999E-2</c:v>
                </c:pt>
                <c:pt idx="76">
                  <c:v>4.2761E-2</c:v>
                </c:pt>
                <c:pt idx="77">
                  <c:v>7.5029999999999999E-2</c:v>
                </c:pt>
                <c:pt idx="78">
                  <c:v>4.1376000000000003E-2</c:v>
                </c:pt>
                <c:pt idx="79">
                  <c:v>5.5968999999999998E-2</c:v>
                </c:pt>
                <c:pt idx="80">
                  <c:v>8.4825999999999999E-2</c:v>
                </c:pt>
                <c:pt idx="81">
                  <c:v>7.5412000000000007E-2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E6-4823-9F39-C2C75B6E0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60282776260156945"/>
          <c:y val="8.8194456527412868E-3"/>
          <c:w val="0.38655299009969901"/>
          <c:h val="0.36758338698171317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95279</xdr:colOff>
      <xdr:row>5</xdr:row>
      <xdr:rowOff>68755</xdr:rowOff>
    </xdr:from>
    <xdr:to>
      <xdr:col>9</xdr:col>
      <xdr:colOff>530529</xdr:colOff>
      <xdr:row>23</xdr:row>
      <xdr:rowOff>27755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7</xdr:row>
      <xdr:rowOff>0</xdr:rowOff>
    </xdr:from>
    <xdr:to>
      <xdr:col>20</xdr:col>
      <xdr:colOff>435250</xdr:colOff>
      <xdr:row>24</xdr:row>
      <xdr:rowOff>124100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6DCDF7-B585-49F3-829E-77D643AB8F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25</xdr:row>
      <xdr:rowOff>152400</xdr:rowOff>
    </xdr:from>
    <xdr:to>
      <xdr:col>14</xdr:col>
      <xdr:colOff>476250</xdr:colOff>
      <xdr:row>42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25</xdr:row>
      <xdr:rowOff>66675</xdr:rowOff>
    </xdr:from>
    <xdr:to>
      <xdr:col>15</xdr:col>
      <xdr:colOff>533400</xdr:colOff>
      <xdr:row>42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8</xdr:row>
      <xdr:rowOff>28575</xdr:rowOff>
    </xdr:from>
    <xdr:to>
      <xdr:col>15</xdr:col>
      <xdr:colOff>225700</xdr:colOff>
      <xdr:row>25</xdr:row>
      <xdr:rowOff>152675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28B0A2B-AB2A-4633-8E37-B7129A284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0</xdr:rowOff>
    </xdr:from>
    <xdr:to>
      <xdr:col>15</xdr:col>
      <xdr:colOff>435250</xdr:colOff>
      <xdr:row>23</xdr:row>
      <xdr:rowOff>124100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1C61582-8A22-4D0C-A453-CF84ED648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28</xdr:row>
      <xdr:rowOff>0</xdr:rowOff>
    </xdr:from>
    <xdr:to>
      <xdr:col>15</xdr:col>
      <xdr:colOff>435250</xdr:colOff>
      <xdr:row>45</xdr:row>
      <xdr:rowOff>120925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8A2C6C-6820-46C6-941F-17DE87C7D1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livemanchesterac-my.sharepoint.com/personal/christopher_parlett_manchester_ac_uk/Documents/R125819%20-%20Cascade/1%20Chris/Diff%20supports%20manuscript/Cat%20Characterisation%20data/Stellate%20Sulphonic%20acid%20N2%20porosimetry%20data.xlsx" TargetMode="External"/><Relationship Id="rId2" Type="http://schemas.microsoft.com/office/2019/04/relationships/externalLinkLongPath" Target="Stellate%20Sulphonic%20acid%20N2%20porosimetry%20data.xlsx?95384CAA" TargetMode="External"/><Relationship Id="rId1" Type="http://schemas.openxmlformats.org/officeDocument/2006/relationships/externalLinkPath" Target="file:///\\95384CAA\Stellate%20Sulphonic%20acid%20N2%20porosimetry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Isotherm data"/>
      <sheetName val="Isotherm figure"/>
      <sheetName val="BET"/>
      <sheetName val="T-plot"/>
      <sheetName val="Total pore vol"/>
      <sheetName val="Des"/>
      <sheetName val="Des data"/>
      <sheetName val="NLDFT Des"/>
      <sheetName val="NLDFT data"/>
      <sheetName val="NLDFT comparis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">
          <cell r="B8">
            <v>1.631</v>
          </cell>
          <cell r="E8">
            <v>7.4449000000000001E-2</v>
          </cell>
          <cell r="J8">
            <v>1.631</v>
          </cell>
          <cell r="M8">
            <v>0</v>
          </cell>
        </row>
        <row r="9">
          <cell r="B9">
            <v>1.6970000000000001</v>
          </cell>
          <cell r="E9">
            <v>7.1402999999999994E-2</v>
          </cell>
          <cell r="J9">
            <v>1.6970000000000001</v>
          </cell>
          <cell r="M9">
            <v>0</v>
          </cell>
        </row>
        <row r="10">
          <cell r="B10">
            <v>1.78</v>
          </cell>
          <cell r="E10">
            <v>6.8704000000000001E-2</v>
          </cell>
          <cell r="J10">
            <v>1.78</v>
          </cell>
          <cell r="M10">
            <v>0</v>
          </cell>
        </row>
        <row r="11">
          <cell r="B11">
            <v>1.8680000000000001</v>
          </cell>
          <cell r="E11">
            <v>7.5621999999999995E-2</v>
          </cell>
          <cell r="J11">
            <v>1.8680000000000001</v>
          </cell>
          <cell r="M11">
            <v>0</v>
          </cell>
        </row>
        <row r="12">
          <cell r="B12">
            <v>1.948</v>
          </cell>
          <cell r="E12">
            <v>8.7790999999999994E-2</v>
          </cell>
          <cell r="J12">
            <v>1.948</v>
          </cell>
          <cell r="M12">
            <v>0</v>
          </cell>
        </row>
        <row r="13">
          <cell r="B13">
            <v>2.0270000000000001</v>
          </cell>
          <cell r="E13">
            <v>9.8096000000000003E-2</v>
          </cell>
          <cell r="J13">
            <v>2.0270000000000001</v>
          </cell>
          <cell r="M13">
            <v>0</v>
          </cell>
        </row>
        <row r="14">
          <cell r="B14">
            <v>2.1070000000000002</v>
          </cell>
          <cell r="E14">
            <v>0.10886999999999999</v>
          </cell>
          <cell r="J14">
            <v>2.1070000000000002</v>
          </cell>
          <cell r="M14">
            <v>0</v>
          </cell>
        </row>
        <row r="15">
          <cell r="B15">
            <v>2.1859999999999999</v>
          </cell>
          <cell r="E15">
            <v>0.12014</v>
          </cell>
          <cell r="J15">
            <v>2.1859999999999999</v>
          </cell>
          <cell r="M15">
            <v>0</v>
          </cell>
        </row>
        <row r="16">
          <cell r="B16">
            <v>2.266</v>
          </cell>
          <cell r="E16">
            <v>0.13342999999999999</v>
          </cell>
          <cell r="J16">
            <v>2.266</v>
          </cell>
          <cell r="M16">
            <v>0</v>
          </cell>
        </row>
        <row r="17">
          <cell r="B17">
            <v>2.3450000000000002</v>
          </cell>
          <cell r="E17">
            <v>0.14918999999999999</v>
          </cell>
          <cell r="J17">
            <v>2.3450000000000002</v>
          </cell>
          <cell r="M17">
            <v>0</v>
          </cell>
        </row>
        <row r="18">
          <cell r="B18">
            <v>2.4249999999999998</v>
          </cell>
          <cell r="E18">
            <v>0.16649</v>
          </cell>
          <cell r="J18">
            <v>2.4249999999999998</v>
          </cell>
          <cell r="M18">
            <v>0</v>
          </cell>
        </row>
        <row r="19">
          <cell r="B19">
            <v>2.504</v>
          </cell>
          <cell r="E19">
            <v>0.18279999999999999</v>
          </cell>
          <cell r="J19">
            <v>2.504</v>
          </cell>
          <cell r="M19">
            <v>0</v>
          </cell>
        </row>
        <row r="20">
          <cell r="B20">
            <v>2.5830000000000002</v>
          </cell>
          <cell r="E20">
            <v>0.15701999999999999</v>
          </cell>
          <cell r="J20">
            <v>2.5830000000000002</v>
          </cell>
          <cell r="M20">
            <v>0</v>
          </cell>
        </row>
        <row r="21">
          <cell r="B21">
            <v>2.7029999999999998</v>
          </cell>
          <cell r="E21">
            <v>0.14291999999999999</v>
          </cell>
          <cell r="J21">
            <v>2.7029999999999998</v>
          </cell>
          <cell r="M21">
            <v>0</v>
          </cell>
        </row>
        <row r="22">
          <cell r="B22">
            <v>2.8220000000000001</v>
          </cell>
          <cell r="E22">
            <v>0.15751000000000001</v>
          </cell>
          <cell r="J22">
            <v>2.8220000000000001</v>
          </cell>
          <cell r="M22">
            <v>0</v>
          </cell>
        </row>
        <row r="23">
          <cell r="B23">
            <v>2.9409999999999998</v>
          </cell>
          <cell r="E23">
            <v>0.16832</v>
          </cell>
          <cell r="J23">
            <v>2.9409999999999998</v>
          </cell>
          <cell r="M23">
            <v>0</v>
          </cell>
        </row>
        <row r="24">
          <cell r="B24">
            <v>3.06</v>
          </cell>
          <cell r="E24">
            <v>0.17394000000000001</v>
          </cell>
          <cell r="J24">
            <v>3.06</v>
          </cell>
          <cell r="M24">
            <v>0</v>
          </cell>
        </row>
        <row r="25">
          <cell r="B25">
            <v>3.1789999999999998</v>
          </cell>
          <cell r="E25">
            <v>0.17460000000000001</v>
          </cell>
          <cell r="J25">
            <v>3.1789999999999998</v>
          </cell>
          <cell r="M25">
            <v>0</v>
          </cell>
        </row>
        <row r="26">
          <cell r="B26">
            <v>3.298</v>
          </cell>
          <cell r="E26">
            <v>0.17996999999999999</v>
          </cell>
          <cell r="J26">
            <v>3.298</v>
          </cell>
          <cell r="M26">
            <v>0</v>
          </cell>
        </row>
        <row r="27">
          <cell r="B27">
            <v>3.4180000000000001</v>
          </cell>
          <cell r="E27">
            <v>0.19836000000000001</v>
          </cell>
          <cell r="J27">
            <v>3.4180000000000001</v>
          </cell>
          <cell r="M27">
            <v>0</v>
          </cell>
        </row>
        <row r="28">
          <cell r="B28">
            <v>3.5369999999999999</v>
          </cell>
          <cell r="E28">
            <v>0.21514</v>
          </cell>
          <cell r="J28">
            <v>3.5369999999999999</v>
          </cell>
          <cell r="M28">
            <v>0</v>
          </cell>
        </row>
        <row r="29">
          <cell r="B29">
            <v>3.6560000000000001</v>
          </cell>
          <cell r="E29">
            <v>0.22316</v>
          </cell>
          <cell r="J29">
            <v>3.6560000000000001</v>
          </cell>
          <cell r="M29">
            <v>2.4864000000000001E-2</v>
          </cell>
        </row>
        <row r="30">
          <cell r="B30">
            <v>3.7749999999999999</v>
          </cell>
          <cell r="E30">
            <v>0.20469000000000001</v>
          </cell>
          <cell r="J30">
            <v>3.7749999999999999</v>
          </cell>
          <cell r="M30">
            <v>8.1657999999999994E-2</v>
          </cell>
        </row>
        <row r="31">
          <cell r="B31">
            <v>3.9340000000000002</v>
          </cell>
          <cell r="E31">
            <v>0.21088999999999999</v>
          </cell>
          <cell r="J31">
            <v>3.9340000000000002</v>
          </cell>
          <cell r="M31">
            <v>0.13988</v>
          </cell>
        </row>
        <row r="32">
          <cell r="B32">
            <v>4.093</v>
          </cell>
          <cell r="E32">
            <v>0.25828000000000001</v>
          </cell>
          <cell r="J32">
            <v>4.093</v>
          </cell>
          <cell r="M32">
            <v>0.20646</v>
          </cell>
        </row>
        <row r="33">
          <cell r="B33">
            <v>4.2519999999999998</v>
          </cell>
          <cell r="E33">
            <v>0.29265999999999998</v>
          </cell>
          <cell r="J33">
            <v>4.2519999999999998</v>
          </cell>
          <cell r="M33">
            <v>0.25740000000000002</v>
          </cell>
        </row>
        <row r="34">
          <cell r="B34">
            <v>4.4109999999999996</v>
          </cell>
          <cell r="E34">
            <v>0.31757000000000002</v>
          </cell>
          <cell r="J34">
            <v>4.4109999999999996</v>
          </cell>
          <cell r="M34">
            <v>0.29263</v>
          </cell>
        </row>
        <row r="35">
          <cell r="B35">
            <v>4.57</v>
          </cell>
          <cell r="E35">
            <v>0.37222</v>
          </cell>
          <cell r="J35">
            <v>4.57</v>
          </cell>
          <cell r="M35">
            <v>0.33628999999999998</v>
          </cell>
        </row>
        <row r="36">
          <cell r="B36">
            <v>4.7279999999999998</v>
          </cell>
          <cell r="E36">
            <v>0.44456000000000001</v>
          </cell>
          <cell r="J36">
            <v>4.7279999999999998</v>
          </cell>
          <cell r="M36">
            <v>0.39084999999999998</v>
          </cell>
        </row>
        <row r="37">
          <cell r="B37">
            <v>4.8869999999999996</v>
          </cell>
          <cell r="E37">
            <v>0.42602000000000001</v>
          </cell>
          <cell r="J37">
            <v>4.8869999999999996</v>
          </cell>
          <cell r="M37">
            <v>0.41803000000000001</v>
          </cell>
        </row>
        <row r="38">
          <cell r="B38">
            <v>5.0860000000000003</v>
          </cell>
          <cell r="E38">
            <v>0.39193</v>
          </cell>
          <cell r="J38">
            <v>5.0860000000000003</v>
          </cell>
          <cell r="M38">
            <v>0.44581999999999999</v>
          </cell>
        </row>
        <row r="39">
          <cell r="B39">
            <v>5.2850000000000001</v>
          </cell>
          <cell r="E39">
            <v>0.44028</v>
          </cell>
          <cell r="J39">
            <v>5.2850000000000001</v>
          </cell>
          <cell r="M39">
            <v>0.48560999999999999</v>
          </cell>
        </row>
        <row r="40">
          <cell r="B40">
            <v>5.4829999999999997</v>
          </cell>
          <cell r="E40">
            <v>0.51907000000000003</v>
          </cell>
          <cell r="J40">
            <v>5.4829999999999997</v>
          </cell>
          <cell r="M40">
            <v>0.53395999999999999</v>
          </cell>
        </row>
        <row r="41">
          <cell r="B41">
            <v>5.6820000000000004</v>
          </cell>
          <cell r="E41">
            <v>0.58153999999999995</v>
          </cell>
          <cell r="J41">
            <v>5.6820000000000004</v>
          </cell>
          <cell r="M41">
            <v>0.60379000000000005</v>
          </cell>
        </row>
        <row r="42">
          <cell r="B42">
            <v>5.88</v>
          </cell>
          <cell r="E42">
            <v>0.62560000000000004</v>
          </cell>
          <cell r="J42">
            <v>5.88</v>
          </cell>
          <cell r="M42">
            <v>0.61819999999999997</v>
          </cell>
        </row>
        <row r="43">
          <cell r="B43">
            <v>6.0789999999999997</v>
          </cell>
          <cell r="E43">
            <v>0.59702</v>
          </cell>
          <cell r="J43">
            <v>6.0789999999999997</v>
          </cell>
          <cell r="M43">
            <v>0.55740999999999996</v>
          </cell>
        </row>
        <row r="44">
          <cell r="B44">
            <v>6.3170000000000002</v>
          </cell>
          <cell r="E44">
            <v>0.59662000000000004</v>
          </cell>
          <cell r="J44">
            <v>6.3170000000000002</v>
          </cell>
          <cell r="M44">
            <v>0.55406999999999995</v>
          </cell>
        </row>
        <row r="45">
          <cell r="B45">
            <v>6.556</v>
          </cell>
          <cell r="E45">
            <v>0.63927</v>
          </cell>
          <cell r="J45">
            <v>6.556</v>
          </cell>
          <cell r="M45">
            <v>0.65991</v>
          </cell>
        </row>
        <row r="46">
          <cell r="B46">
            <v>6.7939999999999996</v>
          </cell>
          <cell r="E46">
            <v>0.64451999999999998</v>
          </cell>
          <cell r="J46">
            <v>6.7939999999999996</v>
          </cell>
          <cell r="M46">
            <v>0.72713000000000005</v>
          </cell>
        </row>
        <row r="47">
          <cell r="B47">
            <v>7.032</v>
          </cell>
          <cell r="E47">
            <v>0.63790000000000002</v>
          </cell>
          <cell r="J47">
            <v>7.032</v>
          </cell>
          <cell r="M47">
            <v>0.62858000000000003</v>
          </cell>
        </row>
        <row r="48">
          <cell r="B48">
            <v>7.31</v>
          </cell>
          <cell r="E48">
            <v>0.64353000000000005</v>
          </cell>
          <cell r="J48">
            <v>7.31</v>
          </cell>
          <cell r="M48">
            <v>0.52949000000000002</v>
          </cell>
        </row>
        <row r="49">
          <cell r="B49">
            <v>7.5880000000000001</v>
          </cell>
          <cell r="E49">
            <v>0.61533000000000004</v>
          </cell>
          <cell r="J49">
            <v>7.5880000000000001</v>
          </cell>
          <cell r="M49">
            <v>0.53793999999999997</v>
          </cell>
        </row>
        <row r="50">
          <cell r="B50">
            <v>7.867</v>
          </cell>
          <cell r="E50">
            <v>0.59646999999999994</v>
          </cell>
          <cell r="J50">
            <v>7.867</v>
          </cell>
          <cell r="M50">
            <v>0.63593</v>
          </cell>
        </row>
        <row r="51">
          <cell r="B51">
            <v>8.1449999999999996</v>
          </cell>
          <cell r="E51">
            <v>0.62753999999999999</v>
          </cell>
          <cell r="J51">
            <v>8.1449999999999996</v>
          </cell>
          <cell r="M51">
            <v>0.68427000000000004</v>
          </cell>
        </row>
        <row r="52">
          <cell r="B52">
            <v>8.4619999999999997</v>
          </cell>
          <cell r="E52">
            <v>0.64598</v>
          </cell>
          <cell r="J52">
            <v>8.4619999999999997</v>
          </cell>
          <cell r="M52">
            <v>0.61031000000000002</v>
          </cell>
        </row>
        <row r="53">
          <cell r="B53">
            <v>8.7799999999999994</v>
          </cell>
          <cell r="E53">
            <v>0.67518</v>
          </cell>
          <cell r="J53">
            <v>8.7799999999999994</v>
          </cell>
          <cell r="M53">
            <v>0.54510999999999998</v>
          </cell>
        </row>
        <row r="54">
          <cell r="B54">
            <v>9.0980000000000008</v>
          </cell>
          <cell r="E54">
            <v>0.76217000000000001</v>
          </cell>
          <cell r="J54">
            <v>9.0980000000000008</v>
          </cell>
          <cell r="M54">
            <v>0.53334000000000004</v>
          </cell>
        </row>
        <row r="55">
          <cell r="B55">
            <v>9.4160000000000004</v>
          </cell>
          <cell r="E55">
            <v>0.78115000000000001</v>
          </cell>
          <cell r="J55">
            <v>9.4160000000000004</v>
          </cell>
          <cell r="M55">
            <v>0.52310999999999996</v>
          </cell>
        </row>
        <row r="56">
          <cell r="B56">
            <v>9.7729999999999997</v>
          </cell>
          <cell r="E56">
            <v>0.75702999999999998</v>
          </cell>
          <cell r="J56">
            <v>9.7729999999999997</v>
          </cell>
          <cell r="M56">
            <v>0.56308000000000002</v>
          </cell>
        </row>
        <row r="57">
          <cell r="B57">
            <v>10.131</v>
          </cell>
          <cell r="E57">
            <v>0.91830000000000001</v>
          </cell>
          <cell r="J57">
            <v>10.131</v>
          </cell>
          <cell r="M57">
            <v>0.71321999999999997</v>
          </cell>
        </row>
        <row r="58">
          <cell r="B58">
            <v>10.488</v>
          </cell>
          <cell r="E58">
            <v>1.0116000000000001</v>
          </cell>
          <cell r="J58">
            <v>10.488</v>
          </cell>
          <cell r="M58">
            <v>0.81049000000000004</v>
          </cell>
        </row>
        <row r="59">
          <cell r="B59">
            <v>10.885</v>
          </cell>
          <cell r="E59">
            <v>0.98572000000000004</v>
          </cell>
          <cell r="J59">
            <v>10.885</v>
          </cell>
          <cell r="M59">
            <v>0.83087999999999995</v>
          </cell>
        </row>
        <row r="60">
          <cell r="B60">
            <v>11.282999999999999</v>
          </cell>
          <cell r="E60">
            <v>1.0412999999999999</v>
          </cell>
          <cell r="J60">
            <v>11.282999999999999</v>
          </cell>
          <cell r="M60">
            <v>0.90005999999999997</v>
          </cell>
        </row>
        <row r="61">
          <cell r="B61">
            <v>11.68</v>
          </cell>
          <cell r="E61">
            <v>1.0486</v>
          </cell>
          <cell r="J61">
            <v>11.68</v>
          </cell>
          <cell r="M61">
            <v>0.92374000000000001</v>
          </cell>
        </row>
        <row r="62">
          <cell r="B62">
            <v>12.117000000000001</v>
          </cell>
          <cell r="E62">
            <v>1.0274000000000001</v>
          </cell>
          <cell r="J62">
            <v>12.117000000000001</v>
          </cell>
          <cell r="M62">
            <v>0.90593999999999997</v>
          </cell>
        </row>
        <row r="63">
          <cell r="B63">
            <v>12.554</v>
          </cell>
          <cell r="E63">
            <v>0.98829</v>
          </cell>
          <cell r="J63">
            <v>12.554</v>
          </cell>
          <cell r="M63">
            <v>0.84821000000000002</v>
          </cell>
        </row>
        <row r="64">
          <cell r="B64">
            <v>12.991</v>
          </cell>
          <cell r="E64">
            <v>1.0995999999999999</v>
          </cell>
          <cell r="J64">
            <v>12.991</v>
          </cell>
          <cell r="M64">
            <v>0.74626999999999999</v>
          </cell>
        </row>
        <row r="65">
          <cell r="B65">
            <v>13.467000000000001</v>
          </cell>
          <cell r="E65">
            <v>1.4136</v>
          </cell>
          <cell r="J65">
            <v>13.467000000000001</v>
          </cell>
          <cell r="M65">
            <v>0.73343000000000003</v>
          </cell>
        </row>
        <row r="66">
          <cell r="B66">
            <v>13.944000000000001</v>
          </cell>
          <cell r="E66">
            <v>1.4479</v>
          </cell>
          <cell r="J66">
            <v>13.944000000000001</v>
          </cell>
          <cell r="M66">
            <v>0.70835000000000004</v>
          </cell>
        </row>
        <row r="67">
          <cell r="B67">
            <v>14.46</v>
          </cell>
          <cell r="E67">
            <v>1.2442</v>
          </cell>
          <cell r="J67">
            <v>14.46</v>
          </cell>
          <cell r="M67">
            <v>0.64641999999999999</v>
          </cell>
        </row>
        <row r="68">
          <cell r="B68">
            <v>14.977</v>
          </cell>
          <cell r="E68">
            <v>1.2456</v>
          </cell>
          <cell r="J68">
            <v>14.977</v>
          </cell>
          <cell r="M68">
            <v>0.69862999999999997</v>
          </cell>
        </row>
        <row r="69">
          <cell r="B69">
            <v>15.532999999999999</v>
          </cell>
          <cell r="E69">
            <v>1.4423999999999999</v>
          </cell>
          <cell r="J69">
            <v>15.532999999999999</v>
          </cell>
          <cell r="M69">
            <v>0.87478</v>
          </cell>
        </row>
        <row r="70">
          <cell r="B70">
            <v>16.088999999999999</v>
          </cell>
          <cell r="E70">
            <v>1.5199</v>
          </cell>
          <cell r="J70">
            <v>16.088999999999999</v>
          </cell>
          <cell r="M70">
            <v>0.97753000000000001</v>
          </cell>
        </row>
        <row r="71">
          <cell r="B71">
            <v>16.684999999999999</v>
          </cell>
          <cell r="E71">
            <v>1.4638</v>
          </cell>
          <cell r="J71">
            <v>16.684999999999999</v>
          </cell>
          <cell r="M71">
            <v>0.94552000000000003</v>
          </cell>
        </row>
        <row r="72">
          <cell r="B72">
            <v>17.280999999999999</v>
          </cell>
          <cell r="E72">
            <v>1.2931999999999999</v>
          </cell>
          <cell r="J72">
            <v>17.280999999999999</v>
          </cell>
          <cell r="M72">
            <v>0.85240000000000005</v>
          </cell>
        </row>
        <row r="73">
          <cell r="B73">
            <v>17.916</v>
          </cell>
          <cell r="E73">
            <v>1.2198</v>
          </cell>
          <cell r="J73">
            <v>17.916</v>
          </cell>
          <cell r="M73">
            <v>0.80910000000000004</v>
          </cell>
        </row>
        <row r="74">
          <cell r="B74">
            <v>18.552</v>
          </cell>
          <cell r="E74">
            <v>1.2471000000000001</v>
          </cell>
          <cell r="J74">
            <v>18.552</v>
          </cell>
          <cell r="M74">
            <v>0.80652999999999997</v>
          </cell>
        </row>
        <row r="75">
          <cell r="B75">
            <v>19.227</v>
          </cell>
          <cell r="E75">
            <v>1.1205000000000001</v>
          </cell>
          <cell r="J75">
            <v>19.227</v>
          </cell>
          <cell r="M75">
            <v>0.75580000000000003</v>
          </cell>
        </row>
        <row r="76">
          <cell r="B76">
            <v>19.902000000000001</v>
          </cell>
          <cell r="E76">
            <v>1.0872999999999999</v>
          </cell>
          <cell r="J76">
            <v>19.902000000000001</v>
          </cell>
          <cell r="M76">
            <v>0.80408000000000002</v>
          </cell>
        </row>
        <row r="77">
          <cell r="B77">
            <v>20.617000000000001</v>
          </cell>
          <cell r="E77">
            <v>1.0938000000000001</v>
          </cell>
          <cell r="J77">
            <v>20.617000000000001</v>
          </cell>
          <cell r="M77">
            <v>0.84989999999999999</v>
          </cell>
        </row>
        <row r="78">
          <cell r="B78">
            <v>21.372</v>
          </cell>
          <cell r="E78">
            <v>0.97343000000000002</v>
          </cell>
          <cell r="J78">
            <v>21.372</v>
          </cell>
          <cell r="M78">
            <v>0.78205999999999998</v>
          </cell>
        </row>
        <row r="79">
          <cell r="B79">
            <v>22.126999999999999</v>
          </cell>
          <cell r="E79">
            <v>0.93111999999999995</v>
          </cell>
          <cell r="J79">
            <v>22.126999999999999</v>
          </cell>
          <cell r="M79">
            <v>0.75465000000000004</v>
          </cell>
        </row>
        <row r="80">
          <cell r="B80">
            <v>22.920999999999999</v>
          </cell>
          <cell r="E80">
            <v>0.99978</v>
          </cell>
          <cell r="J80">
            <v>22.920999999999999</v>
          </cell>
          <cell r="M80">
            <v>0.79362999999999995</v>
          </cell>
        </row>
        <row r="81">
          <cell r="B81">
            <v>23.754999999999999</v>
          </cell>
          <cell r="E81">
            <v>0.99658999999999998</v>
          </cell>
          <cell r="J81">
            <v>23.754999999999999</v>
          </cell>
          <cell r="M81">
            <v>0.78976999999999997</v>
          </cell>
        </row>
        <row r="82">
          <cell r="B82">
            <v>24.629000000000001</v>
          </cell>
          <cell r="E82">
            <v>0.95293000000000005</v>
          </cell>
          <cell r="J82">
            <v>24.629000000000001</v>
          </cell>
          <cell r="M82">
            <v>0.75876999999999994</v>
          </cell>
        </row>
        <row r="83">
          <cell r="B83">
            <v>25.503</v>
          </cell>
          <cell r="E83">
            <v>0.91739999999999999</v>
          </cell>
          <cell r="J83">
            <v>25.503</v>
          </cell>
          <cell r="M83">
            <v>0.73701000000000005</v>
          </cell>
        </row>
        <row r="84">
          <cell r="B84">
            <v>26.417000000000002</v>
          </cell>
          <cell r="E84">
            <v>1.0145999999999999</v>
          </cell>
          <cell r="J84">
            <v>26.417000000000002</v>
          </cell>
          <cell r="M84">
            <v>0.82379999999999998</v>
          </cell>
        </row>
        <row r="85">
          <cell r="B85">
            <v>27.37</v>
          </cell>
          <cell r="E85">
            <v>1.1740999999999999</v>
          </cell>
          <cell r="J85">
            <v>27.37</v>
          </cell>
          <cell r="M85">
            <v>0.97660999999999998</v>
          </cell>
        </row>
        <row r="86">
          <cell r="B86">
            <v>28.363</v>
          </cell>
          <cell r="E86">
            <v>1.2605</v>
          </cell>
          <cell r="J86">
            <v>28.363</v>
          </cell>
          <cell r="M86">
            <v>1.0682</v>
          </cell>
        </row>
        <row r="87">
          <cell r="B87">
            <v>29.396000000000001</v>
          </cell>
          <cell r="E87">
            <v>1.2826</v>
          </cell>
          <cell r="J87">
            <v>29.396000000000001</v>
          </cell>
          <cell r="M87">
            <v>1.083</v>
          </cell>
        </row>
        <row r="88">
          <cell r="B88">
            <v>30.468</v>
          </cell>
          <cell r="E88">
            <v>1.1689000000000001</v>
          </cell>
          <cell r="J88">
            <v>30.468</v>
          </cell>
          <cell r="M88">
            <v>0.99026000000000003</v>
          </cell>
        </row>
        <row r="89">
          <cell r="B89">
            <v>31.541</v>
          </cell>
          <cell r="E89">
            <v>1.0294000000000001</v>
          </cell>
          <cell r="J89">
            <v>31.541</v>
          </cell>
          <cell r="M89">
            <v>0.87887000000000004</v>
          </cell>
        </row>
        <row r="90">
          <cell r="B90">
            <v>32.652999999999999</v>
          </cell>
          <cell r="E90">
            <v>1.0622</v>
          </cell>
          <cell r="J90">
            <v>32.652999999999999</v>
          </cell>
          <cell r="M90">
            <v>0.89729000000000003</v>
          </cell>
        </row>
        <row r="91">
          <cell r="B91">
            <v>33.805</v>
          </cell>
          <cell r="E91">
            <v>1.1237999999999999</v>
          </cell>
          <cell r="J91">
            <v>33.805</v>
          </cell>
          <cell r="M91">
            <v>0.93691000000000002</v>
          </cell>
        </row>
        <row r="92">
          <cell r="B92">
            <v>34.997</v>
          </cell>
          <cell r="E92">
            <v>0.97196000000000005</v>
          </cell>
          <cell r="J92">
            <v>34.997</v>
          </cell>
          <cell r="M92">
            <v>0.81423000000000001</v>
          </cell>
        </row>
        <row r="93">
          <cell r="B93">
            <v>36.228000000000002</v>
          </cell>
          <cell r="E93">
            <v>0.83731999999999995</v>
          </cell>
          <cell r="J93">
            <v>36.228000000000002</v>
          </cell>
          <cell r="M93">
            <v>0.70613000000000004</v>
          </cell>
        </row>
        <row r="94">
          <cell r="B94">
            <v>37.499000000000002</v>
          </cell>
          <cell r="E94">
            <v>0.91556000000000004</v>
          </cell>
          <cell r="J94">
            <v>37.499000000000002</v>
          </cell>
          <cell r="M94">
            <v>0.76278000000000001</v>
          </cell>
        </row>
        <row r="95">
          <cell r="B95">
            <v>38.81</v>
          </cell>
          <cell r="E95">
            <v>0.94562999999999997</v>
          </cell>
          <cell r="J95">
            <v>38.81</v>
          </cell>
          <cell r="M95">
            <v>0.78295000000000003</v>
          </cell>
        </row>
        <row r="96">
          <cell r="B96">
            <v>40.159999999999997</v>
          </cell>
          <cell r="E96">
            <v>0.80378000000000005</v>
          </cell>
          <cell r="J96">
            <v>40.159999999999997</v>
          </cell>
          <cell r="M96">
            <v>0.66903999999999997</v>
          </cell>
        </row>
        <row r="97">
          <cell r="B97">
            <v>41.551000000000002</v>
          </cell>
          <cell r="E97">
            <v>0.78583000000000003</v>
          </cell>
          <cell r="J97">
            <v>41.551000000000002</v>
          </cell>
          <cell r="M97">
            <v>0.59785999999999995</v>
          </cell>
        </row>
        <row r="98">
          <cell r="B98">
            <v>42.981000000000002</v>
          </cell>
          <cell r="E98">
            <v>0.86570000000000003</v>
          </cell>
          <cell r="J98">
            <v>42.981000000000002</v>
          </cell>
          <cell r="M98">
            <v>0.56325999999999998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2"/>
  <sheetViews>
    <sheetView workbookViewId="0"/>
  </sheetViews>
  <sheetFormatPr defaultRowHeight="12.5" x14ac:dyDescent="0.25"/>
  <cols>
    <col min="1" max="1" width="9.26953125" customWidth="1"/>
  </cols>
  <sheetData>
    <row r="1" spans="1:13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110</v>
      </c>
      <c r="C3" t="s">
        <v>111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88</v>
      </c>
      <c r="B7" t="s">
        <v>112</v>
      </c>
      <c r="C7" t="s">
        <v>180</v>
      </c>
      <c r="D7" t="s">
        <v>88</v>
      </c>
      <c r="E7" t="s">
        <v>113</v>
      </c>
      <c r="F7" t="s">
        <v>181</v>
      </c>
    </row>
    <row r="8" spans="1:13" x14ac:dyDescent="0.25">
      <c r="A8" t="s">
        <v>15</v>
      </c>
      <c r="B8" t="s">
        <v>16</v>
      </c>
      <c r="C8" t="s">
        <v>182</v>
      </c>
      <c r="D8" t="s">
        <v>183</v>
      </c>
      <c r="E8" t="s">
        <v>114</v>
      </c>
      <c r="F8" t="s">
        <v>184</v>
      </c>
      <c r="G8" s="3" t="s">
        <v>185</v>
      </c>
    </row>
    <row r="9" spans="1:13" x14ac:dyDescent="0.25">
      <c r="A9" t="s">
        <v>15</v>
      </c>
      <c r="B9" t="s">
        <v>17</v>
      </c>
      <c r="C9" t="s">
        <v>90</v>
      </c>
    </row>
    <row r="10" spans="1:13" x14ac:dyDescent="0.25">
      <c r="A10" t="s">
        <v>15</v>
      </c>
      <c r="B10" t="s">
        <v>115</v>
      </c>
      <c r="C10">
        <v>3.5000000000000003E-2</v>
      </c>
      <c r="D10" t="s">
        <v>18</v>
      </c>
    </row>
    <row r="11" spans="1:13" x14ac:dyDescent="0.25">
      <c r="A11" t="s">
        <v>13</v>
      </c>
      <c r="B11" t="s">
        <v>20</v>
      </c>
      <c r="C11">
        <v>478.8</v>
      </c>
      <c r="D11" t="s">
        <v>116</v>
      </c>
      <c r="E11" t="s">
        <v>117</v>
      </c>
      <c r="F11" t="s">
        <v>118</v>
      </c>
      <c r="G11" t="s">
        <v>119</v>
      </c>
      <c r="H11" s="3">
        <v>45084</v>
      </c>
      <c r="I11" s="4">
        <v>2.9328703703703704E-2</v>
      </c>
      <c r="J11" t="s">
        <v>27</v>
      </c>
      <c r="K11" t="s">
        <v>120</v>
      </c>
      <c r="L11" t="s">
        <v>28</v>
      </c>
      <c r="M11">
        <v>4</v>
      </c>
    </row>
    <row r="12" spans="1:13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186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3" x14ac:dyDescent="0.25">
      <c r="A13" t="s">
        <v>101</v>
      </c>
      <c r="B13" t="s">
        <v>102</v>
      </c>
      <c r="C13" s="5" t="s">
        <v>187</v>
      </c>
      <c r="D13" t="s">
        <v>103</v>
      </c>
      <c r="E13" s="1" t="s">
        <v>102</v>
      </c>
      <c r="F13" t="s">
        <v>188</v>
      </c>
    </row>
    <row r="14" spans="1:13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3" x14ac:dyDescent="0.25">
      <c r="A15" t="s">
        <v>19</v>
      </c>
      <c r="B15" t="s">
        <v>20</v>
      </c>
      <c r="C15">
        <v>24</v>
      </c>
      <c r="D15" t="s">
        <v>21</v>
      </c>
      <c r="E15" t="s">
        <v>132</v>
      </c>
      <c r="F15">
        <v>200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166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t="s">
        <v>40</v>
      </c>
      <c r="E23" t="s">
        <v>41</v>
      </c>
    </row>
    <row r="24" spans="1:12" x14ac:dyDescent="0.25">
      <c r="B24" s="1" t="s">
        <v>2</v>
      </c>
    </row>
    <row r="25" spans="1:12" x14ac:dyDescent="0.25">
      <c r="B25" s="1" t="s">
        <v>3</v>
      </c>
      <c r="D25" s="1"/>
    </row>
    <row r="26" spans="1:12" x14ac:dyDescent="0.25">
      <c r="B26" s="1"/>
      <c r="D26" s="1"/>
    </row>
    <row r="27" spans="1:12" x14ac:dyDescent="0.25">
      <c r="B27" s="1">
        <v>9.9250299999999996E-3</v>
      </c>
      <c r="C27" s="1">
        <v>84.536799999999999</v>
      </c>
      <c r="D27" s="1"/>
      <c r="E27" s="1"/>
      <c r="F27" s="1"/>
      <c r="G27" s="1"/>
      <c r="H27" s="1"/>
    </row>
    <row r="28" spans="1:12" x14ac:dyDescent="0.25">
      <c r="B28" s="1">
        <v>2.13519E-2</v>
      </c>
      <c r="C28" s="1">
        <v>95.445300000000003</v>
      </c>
      <c r="D28" s="1"/>
      <c r="E28" s="1"/>
      <c r="F28" s="1"/>
      <c r="G28" s="1"/>
      <c r="H28" s="1"/>
    </row>
    <row r="29" spans="1:12" x14ac:dyDescent="0.25">
      <c r="B29" s="1">
        <v>3.8735899999999997E-2</v>
      </c>
      <c r="C29" s="1">
        <v>105.38720000000001</v>
      </c>
      <c r="D29" s="1"/>
      <c r="E29" s="1"/>
      <c r="F29" s="1"/>
      <c r="G29" s="1"/>
      <c r="H29" s="1"/>
    </row>
    <row r="30" spans="1:12" x14ac:dyDescent="0.25">
      <c r="B30" s="1">
        <v>5.0334900000000002E-2</v>
      </c>
      <c r="C30" s="1">
        <v>110.221</v>
      </c>
      <c r="D30" s="1"/>
      <c r="E30" s="1"/>
      <c r="F30" s="1"/>
      <c r="G30" s="1"/>
      <c r="H30" s="1"/>
    </row>
    <row r="31" spans="1:12" x14ac:dyDescent="0.25">
      <c r="B31" s="1">
        <v>7.4908000000000002E-2</v>
      </c>
      <c r="C31" s="1">
        <v>118.9254</v>
      </c>
      <c r="D31" s="1"/>
      <c r="E31" s="1"/>
      <c r="F31" s="1"/>
      <c r="G31" s="1"/>
      <c r="H31" s="1"/>
    </row>
    <row r="32" spans="1:12" x14ac:dyDescent="0.25">
      <c r="B32" s="1">
        <v>9.1016899999999998E-2</v>
      </c>
      <c r="C32" s="1">
        <v>123.59480000000001</v>
      </c>
      <c r="D32" s="1"/>
      <c r="E32" s="1"/>
      <c r="F32" s="1"/>
      <c r="G32" s="1"/>
      <c r="H32" s="1"/>
    </row>
    <row r="33" spans="2:8" x14ac:dyDescent="0.25">
      <c r="B33" s="1">
        <v>0.14779700000000001</v>
      </c>
      <c r="C33" s="1">
        <v>137.5026</v>
      </c>
      <c r="D33" s="1"/>
      <c r="E33" s="1"/>
      <c r="F33" s="1"/>
      <c r="G33" s="1"/>
      <c r="H33" s="1"/>
    </row>
    <row r="34" spans="2:8" x14ac:dyDescent="0.25">
      <c r="B34" s="1">
        <v>0.19170899999999999</v>
      </c>
      <c r="C34" s="1">
        <v>148.2944</v>
      </c>
      <c r="D34" s="1"/>
      <c r="E34" s="1"/>
      <c r="F34" s="1"/>
      <c r="G34" s="1"/>
      <c r="H34" s="1"/>
    </row>
    <row r="35" spans="2:8" x14ac:dyDescent="0.25">
      <c r="B35" s="1">
        <v>0.24978</v>
      </c>
      <c r="C35" s="1">
        <v>162.44</v>
      </c>
      <c r="D35" s="1"/>
      <c r="E35" s="1"/>
      <c r="F35" s="1"/>
      <c r="G35" s="1"/>
      <c r="H35" s="1"/>
    </row>
    <row r="36" spans="2:8" x14ac:dyDescent="0.25">
      <c r="B36" s="1">
        <v>0.28905500000000001</v>
      </c>
      <c r="C36" s="1">
        <v>173.30719999999999</v>
      </c>
      <c r="D36" s="1"/>
      <c r="E36" s="1"/>
      <c r="F36" s="1"/>
      <c r="G36" s="1"/>
      <c r="H36" s="1"/>
    </row>
    <row r="37" spans="2:8" x14ac:dyDescent="0.25">
      <c r="B37" s="1">
        <v>0.34972599999999998</v>
      </c>
      <c r="C37" s="1">
        <v>183.364</v>
      </c>
      <c r="D37" s="1"/>
      <c r="E37" s="1"/>
      <c r="F37" s="1"/>
      <c r="G37" s="1"/>
      <c r="H37" s="1"/>
    </row>
    <row r="38" spans="2:8" x14ac:dyDescent="0.25">
      <c r="B38" s="1">
        <v>0.39966299999999999</v>
      </c>
      <c r="C38" s="1">
        <v>186.91149999999999</v>
      </c>
      <c r="D38" s="1"/>
      <c r="E38" s="1"/>
      <c r="F38" s="1"/>
      <c r="G38" s="1"/>
      <c r="H38" s="1"/>
    </row>
    <row r="39" spans="2:8" x14ac:dyDescent="0.25">
      <c r="B39" s="1">
        <v>0.43902799999999997</v>
      </c>
      <c r="C39" s="1">
        <v>188.56700000000001</v>
      </c>
      <c r="D39" s="1"/>
      <c r="E39" s="1"/>
      <c r="F39" s="1"/>
      <c r="G39" s="1"/>
      <c r="H39" s="1"/>
    </row>
    <row r="40" spans="2:8" x14ac:dyDescent="0.25">
      <c r="B40" s="1">
        <v>0.50046999999999997</v>
      </c>
      <c r="C40" s="1">
        <v>193.4804</v>
      </c>
      <c r="D40" s="1"/>
      <c r="E40" s="1"/>
      <c r="F40" s="1"/>
      <c r="G40" s="1"/>
      <c r="H40" s="1"/>
    </row>
    <row r="41" spans="2:8" x14ac:dyDescent="0.25">
      <c r="B41" s="1">
        <v>0.52473400000000003</v>
      </c>
      <c r="C41" s="1">
        <v>194.43819999999999</v>
      </c>
      <c r="D41" s="1"/>
      <c r="E41" s="1"/>
      <c r="F41" s="1"/>
      <c r="G41" s="1"/>
      <c r="H41" s="1"/>
    </row>
    <row r="42" spans="2:8" x14ac:dyDescent="0.25">
      <c r="B42" s="1">
        <v>0.54962599999999995</v>
      </c>
      <c r="C42" s="1">
        <v>195.37790000000001</v>
      </c>
      <c r="D42" s="1"/>
      <c r="E42" s="1"/>
      <c r="F42" s="1"/>
      <c r="G42" s="1"/>
      <c r="H42" s="1"/>
    </row>
    <row r="43" spans="2:8" x14ac:dyDescent="0.25">
      <c r="B43" s="1">
        <v>0.574604</v>
      </c>
      <c r="C43" s="1">
        <v>196.17570000000001</v>
      </c>
      <c r="D43" s="1"/>
      <c r="E43" s="1"/>
      <c r="F43" s="1"/>
      <c r="G43" s="1"/>
      <c r="H43" s="1"/>
    </row>
    <row r="44" spans="2:8" x14ac:dyDescent="0.25">
      <c r="B44" s="1">
        <v>0.60018199999999999</v>
      </c>
      <c r="C44" s="1">
        <v>197.0266</v>
      </c>
      <c r="D44" s="1"/>
      <c r="E44" s="1"/>
      <c r="F44" s="1"/>
      <c r="G44" s="1"/>
      <c r="H44" s="1"/>
    </row>
    <row r="45" spans="2:8" x14ac:dyDescent="0.25">
      <c r="B45" s="1">
        <v>0.62448700000000001</v>
      </c>
      <c r="C45" s="1">
        <v>197.77860000000001</v>
      </c>
      <c r="D45" s="1"/>
      <c r="E45" s="1"/>
      <c r="F45" s="1"/>
      <c r="G45" s="1"/>
      <c r="H45" s="1"/>
    </row>
    <row r="46" spans="2:8" x14ac:dyDescent="0.25">
      <c r="B46" s="1">
        <v>0.64933600000000002</v>
      </c>
      <c r="C46" s="1">
        <v>198.5829</v>
      </c>
      <c r="D46" s="1"/>
      <c r="E46" s="1"/>
      <c r="F46" s="1"/>
      <c r="G46" s="1"/>
      <c r="H46" s="1"/>
    </row>
    <row r="47" spans="2:8" x14ac:dyDescent="0.25">
      <c r="B47" s="1">
        <v>0.67499600000000004</v>
      </c>
      <c r="C47">
        <v>202.57249999999999</v>
      </c>
    </row>
    <row r="48" spans="2:8" x14ac:dyDescent="0.25">
      <c r="B48" s="1">
        <v>0.69997399999999999</v>
      </c>
      <c r="C48">
        <v>203.72810000000001</v>
      </c>
    </row>
    <row r="49" spans="2:3" x14ac:dyDescent="0.25">
      <c r="B49" s="1">
        <v>0.724966</v>
      </c>
      <c r="C49">
        <v>204.7046</v>
      </c>
    </row>
    <row r="50" spans="2:3" x14ac:dyDescent="0.25">
      <c r="B50" s="1">
        <v>0.74909199999999998</v>
      </c>
      <c r="C50">
        <v>205.70910000000001</v>
      </c>
    </row>
    <row r="51" spans="2:3" x14ac:dyDescent="0.25">
      <c r="B51" s="1">
        <v>0.77496600000000004</v>
      </c>
      <c r="C51">
        <v>206.8082</v>
      </c>
    </row>
    <row r="52" spans="2:3" x14ac:dyDescent="0.25">
      <c r="B52" s="1">
        <v>0.79908000000000001</v>
      </c>
      <c r="C52">
        <v>207.69200000000001</v>
      </c>
    </row>
    <row r="53" spans="2:3" x14ac:dyDescent="0.25">
      <c r="B53" s="1">
        <v>0.82495200000000002</v>
      </c>
      <c r="C53">
        <v>208.8946</v>
      </c>
    </row>
    <row r="54" spans="2:3" x14ac:dyDescent="0.25">
      <c r="B54" s="1">
        <v>0.84904500000000005</v>
      </c>
      <c r="C54">
        <v>214.74440000000001</v>
      </c>
    </row>
    <row r="55" spans="2:3" x14ac:dyDescent="0.25">
      <c r="B55" s="1">
        <v>0.87570300000000001</v>
      </c>
      <c r="C55">
        <v>217.05410000000001</v>
      </c>
    </row>
    <row r="56" spans="2:3" x14ac:dyDescent="0.25">
      <c r="B56" s="1">
        <v>0.90066900000000005</v>
      </c>
      <c r="C56">
        <v>219.6183</v>
      </c>
    </row>
    <row r="57" spans="2:3" x14ac:dyDescent="0.25">
      <c r="B57" s="1">
        <v>0.92541099999999998</v>
      </c>
      <c r="C57">
        <v>222.99520000000001</v>
      </c>
    </row>
    <row r="58" spans="2:3" x14ac:dyDescent="0.25">
      <c r="B58" s="1">
        <v>0.95027600000000001</v>
      </c>
      <c r="C58">
        <v>234.32570000000001</v>
      </c>
    </row>
    <row r="59" spans="2:3" x14ac:dyDescent="0.25">
      <c r="B59" s="1">
        <v>0.97451100000000002</v>
      </c>
      <c r="C59">
        <v>251.93680000000001</v>
      </c>
    </row>
    <row r="60" spans="2:3" x14ac:dyDescent="0.25">
      <c r="B60" s="1">
        <v>0.98866399999999999</v>
      </c>
      <c r="C60">
        <v>309.62639999999999</v>
      </c>
    </row>
    <row r="61" spans="2:3" x14ac:dyDescent="0.25">
      <c r="B61" s="1">
        <v>0.97583799999999998</v>
      </c>
      <c r="C61">
        <v>271.49279999999999</v>
      </c>
    </row>
    <row r="62" spans="2:3" x14ac:dyDescent="0.25">
      <c r="B62" s="1">
        <v>0.95087200000000005</v>
      </c>
      <c r="C62">
        <v>240.0915</v>
      </c>
    </row>
    <row r="63" spans="2:3" x14ac:dyDescent="0.25">
      <c r="B63" s="1">
        <v>0.90072600000000003</v>
      </c>
      <c r="C63">
        <v>228.95949999999999</v>
      </c>
    </row>
    <row r="64" spans="2:3" x14ac:dyDescent="0.25">
      <c r="B64" s="1">
        <v>0.84980800000000001</v>
      </c>
      <c r="C64">
        <v>221.65039999999999</v>
      </c>
    </row>
    <row r="65" spans="2:3" x14ac:dyDescent="0.25">
      <c r="B65" s="1">
        <v>0.800736</v>
      </c>
      <c r="C65">
        <v>222.1747</v>
      </c>
    </row>
    <row r="66" spans="2:3" x14ac:dyDescent="0.25">
      <c r="B66" s="1">
        <v>0.78027000000000002</v>
      </c>
      <c r="C66">
        <v>220.30879999999999</v>
      </c>
    </row>
    <row r="67" spans="2:3" x14ac:dyDescent="0.25">
      <c r="B67" s="1">
        <v>0.75958400000000004</v>
      </c>
      <c r="C67">
        <v>217.8535</v>
      </c>
    </row>
    <row r="68" spans="2:3" x14ac:dyDescent="0.25">
      <c r="B68" s="1">
        <v>0.74034500000000003</v>
      </c>
      <c r="C68">
        <v>216.33879999999999</v>
      </c>
    </row>
    <row r="69" spans="2:3" x14ac:dyDescent="0.25">
      <c r="B69" s="1">
        <v>0.71913400000000005</v>
      </c>
      <c r="C69">
        <v>214.45949999999999</v>
      </c>
    </row>
    <row r="70" spans="2:3" x14ac:dyDescent="0.25">
      <c r="B70" s="1">
        <v>0.69758600000000004</v>
      </c>
      <c r="C70">
        <v>216.40010000000001</v>
      </c>
    </row>
    <row r="71" spans="2:3" x14ac:dyDescent="0.25">
      <c r="B71" s="1">
        <v>0.68030199999999996</v>
      </c>
      <c r="C71">
        <v>215.9297</v>
      </c>
    </row>
    <row r="72" spans="2:3" x14ac:dyDescent="0.25">
      <c r="B72" s="1">
        <v>0.66106399999999998</v>
      </c>
      <c r="C72">
        <v>214.3766</v>
      </c>
    </row>
    <row r="73" spans="2:3" x14ac:dyDescent="0.25">
      <c r="B73" s="1">
        <v>0.64072799999999996</v>
      </c>
      <c r="C73">
        <v>213.16659999999999</v>
      </c>
    </row>
    <row r="74" spans="2:3" x14ac:dyDescent="0.25">
      <c r="B74" s="1">
        <v>0.620923</v>
      </c>
      <c r="C74">
        <v>211.60329999999999</v>
      </c>
    </row>
    <row r="75" spans="2:3" x14ac:dyDescent="0.25">
      <c r="B75" s="1">
        <v>0.60087000000000002</v>
      </c>
      <c r="C75">
        <v>210.2336</v>
      </c>
    </row>
    <row r="76" spans="2:3" x14ac:dyDescent="0.25">
      <c r="B76" s="1">
        <v>0.58110300000000004</v>
      </c>
      <c r="C76">
        <v>208.40010000000001</v>
      </c>
    </row>
    <row r="77" spans="2:3" x14ac:dyDescent="0.25">
      <c r="B77" s="1">
        <v>0.56067999999999996</v>
      </c>
      <c r="C77">
        <v>207.12520000000001</v>
      </c>
    </row>
    <row r="78" spans="2:3" x14ac:dyDescent="0.25">
      <c r="B78" s="1">
        <v>0.53918999999999995</v>
      </c>
      <c r="C78">
        <v>208.16149999999999</v>
      </c>
    </row>
    <row r="79" spans="2:3" x14ac:dyDescent="0.25">
      <c r="B79" s="1">
        <v>0.52059</v>
      </c>
      <c r="C79">
        <v>207.26249999999999</v>
      </c>
    </row>
    <row r="80" spans="2:3" x14ac:dyDescent="0.25">
      <c r="B80" s="1">
        <v>0.50080800000000003</v>
      </c>
      <c r="C80">
        <v>205.93989999999999</v>
      </c>
    </row>
    <row r="81" spans="2:3" x14ac:dyDescent="0.25">
      <c r="B81" s="1">
        <v>0.48087000000000002</v>
      </c>
      <c r="C81">
        <v>204.44139999999999</v>
      </c>
    </row>
    <row r="82" spans="2:3" x14ac:dyDescent="0.25">
      <c r="B82" s="1">
        <v>0.46088499999999999</v>
      </c>
      <c r="C82">
        <v>202.99709999999999</v>
      </c>
    </row>
    <row r="83" spans="2:3" x14ac:dyDescent="0.25">
      <c r="B83" s="1">
        <v>0.440882</v>
      </c>
      <c r="C83">
        <v>201.57069999999999</v>
      </c>
    </row>
    <row r="84" spans="2:3" x14ac:dyDescent="0.25">
      <c r="B84" s="1">
        <v>0.42104999999999998</v>
      </c>
      <c r="C84">
        <v>199.8665</v>
      </c>
    </row>
    <row r="85" spans="2:3" x14ac:dyDescent="0.25">
      <c r="B85" s="1">
        <v>0.40094400000000002</v>
      </c>
      <c r="C85">
        <v>198.28790000000001</v>
      </c>
    </row>
    <row r="86" spans="2:3" x14ac:dyDescent="0.25">
      <c r="B86" s="1">
        <v>0.375774</v>
      </c>
      <c r="C86">
        <v>197.14510000000001</v>
      </c>
    </row>
    <row r="87" spans="2:3" x14ac:dyDescent="0.25">
      <c r="B87" s="1">
        <v>0.350271</v>
      </c>
      <c r="C87">
        <v>195.70330000000001</v>
      </c>
    </row>
    <row r="88" spans="2:3" x14ac:dyDescent="0.25">
      <c r="B88" s="1">
        <v>0.32555699999999999</v>
      </c>
      <c r="C88">
        <v>191.6628</v>
      </c>
    </row>
    <row r="89" spans="2:3" x14ac:dyDescent="0.25">
      <c r="B89" s="1">
        <v>0.30018400000000001</v>
      </c>
      <c r="C89">
        <v>186.04230000000001</v>
      </c>
    </row>
    <row r="90" spans="2:3" x14ac:dyDescent="0.25">
      <c r="B90" s="1">
        <v>0.27528599999999998</v>
      </c>
      <c r="C90">
        <v>179.3013</v>
      </c>
    </row>
    <row r="91" spans="2:3" x14ac:dyDescent="0.25">
      <c r="B91" s="1">
        <v>0.25111800000000001</v>
      </c>
      <c r="C91">
        <v>172.18119999999999</v>
      </c>
    </row>
    <row r="92" spans="2:3" x14ac:dyDescent="0.25">
      <c r="B92" s="1">
        <v>0.22492200000000001</v>
      </c>
      <c r="C92">
        <v>165.98400000000001</v>
      </c>
    </row>
    <row r="93" spans="2:3" x14ac:dyDescent="0.25">
      <c r="B93" s="1">
        <v>0.20093</v>
      </c>
      <c r="C93">
        <v>159.07570000000001</v>
      </c>
    </row>
    <row r="94" spans="2:3" x14ac:dyDescent="0.25">
      <c r="B94" s="1">
        <v>0.15101899999999999</v>
      </c>
      <c r="C94">
        <v>145.84569999999999</v>
      </c>
    </row>
    <row r="95" spans="2:3" x14ac:dyDescent="0.25">
      <c r="B95" s="1">
        <v>0.100701</v>
      </c>
      <c r="C95">
        <v>132.4512</v>
      </c>
    </row>
    <row r="96" spans="2:3" x14ac:dyDescent="0.25">
      <c r="B96" s="1">
        <v>5.0317800000000003E-2</v>
      </c>
      <c r="C96">
        <v>114.9122</v>
      </c>
    </row>
    <row r="97" spans="2:3" x14ac:dyDescent="0.25">
      <c r="B97" s="1">
        <v>2.5872800000000001E-2</v>
      </c>
      <c r="C97">
        <v>102.63939999999999</v>
      </c>
    </row>
    <row r="98" spans="2:3" x14ac:dyDescent="0.25">
      <c r="B98" s="1"/>
    </row>
    <row r="99" spans="2:3" x14ac:dyDescent="0.25">
      <c r="B99" s="1"/>
    </row>
    <row r="100" spans="2:3" x14ac:dyDescent="0.25">
      <c r="B100" s="1"/>
    </row>
    <row r="101" spans="2:3" x14ac:dyDescent="0.25">
      <c r="B101" s="1"/>
    </row>
    <row r="102" spans="2:3" x14ac:dyDescent="0.25">
      <c r="B102" s="1"/>
    </row>
    <row r="103" spans="2:3" x14ac:dyDescent="0.25">
      <c r="B103" s="1"/>
    </row>
    <row r="104" spans="2:3" x14ac:dyDescent="0.25">
      <c r="B104" s="1"/>
    </row>
    <row r="105" spans="2:3" x14ac:dyDescent="0.25">
      <c r="B105" s="1"/>
    </row>
    <row r="106" spans="2:3" x14ac:dyDescent="0.25">
      <c r="B106" s="1"/>
    </row>
    <row r="107" spans="2:3" x14ac:dyDescent="0.25">
      <c r="B107" s="1"/>
    </row>
    <row r="108" spans="2:3" x14ac:dyDescent="0.25">
      <c r="B108" s="1"/>
    </row>
    <row r="109" spans="2:3" x14ac:dyDescent="0.25">
      <c r="B109" s="1"/>
    </row>
    <row r="110" spans="2:3" x14ac:dyDescent="0.25">
      <c r="B110" s="1"/>
    </row>
    <row r="111" spans="2:3" x14ac:dyDescent="0.25">
      <c r="B111" s="1"/>
    </row>
    <row r="112" spans="2:3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48F18-C437-4569-9269-74BD6D3C6B19}">
  <dimension ref="A1:N279"/>
  <sheetViews>
    <sheetView workbookViewId="0">
      <selection activeCell="W17" sqref="W17"/>
    </sheetView>
  </sheetViews>
  <sheetFormatPr defaultRowHeight="12.5" x14ac:dyDescent="0.25"/>
  <sheetData>
    <row r="1" spans="1:14" x14ac:dyDescent="0.25">
      <c r="A1" t="s">
        <v>79</v>
      </c>
      <c r="B1" t="s">
        <v>79</v>
      </c>
      <c r="C1" t="s">
        <v>80</v>
      </c>
      <c r="D1" t="s">
        <v>81</v>
      </c>
      <c r="E1" t="s">
        <v>84</v>
      </c>
      <c r="F1" t="s">
        <v>85</v>
      </c>
      <c r="I1" t="s">
        <v>79</v>
      </c>
      <c r="J1" t="s">
        <v>79</v>
      </c>
      <c r="K1" t="s">
        <v>80</v>
      </c>
      <c r="L1" t="s">
        <v>81</v>
      </c>
      <c r="M1" t="s">
        <v>84</v>
      </c>
      <c r="N1" t="s">
        <v>85</v>
      </c>
    </row>
    <row r="2" spans="1:14" x14ac:dyDescent="0.25">
      <c r="A2" t="s">
        <v>59</v>
      </c>
      <c r="B2" t="s">
        <v>59</v>
      </c>
      <c r="I2" t="s">
        <v>59</v>
      </c>
      <c r="J2" t="s">
        <v>59</v>
      </c>
    </row>
    <row r="3" spans="1:14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  <c r="I3" t="s">
        <v>73</v>
      </c>
      <c r="J3" t="s">
        <v>73</v>
      </c>
      <c r="K3" t="s">
        <v>3</v>
      </c>
      <c r="L3" t="s">
        <v>60</v>
      </c>
      <c r="M3" t="s">
        <v>3</v>
      </c>
      <c r="N3" t="s">
        <v>3</v>
      </c>
    </row>
    <row r="6" spans="1:14" x14ac:dyDescent="0.25">
      <c r="B6" s="6"/>
    </row>
    <row r="8" spans="1:14" x14ac:dyDescent="0.25">
      <c r="B8">
        <v>1.631</v>
      </c>
      <c r="C8">
        <v>1.4774000000000001E-2</v>
      </c>
      <c r="D8">
        <v>56.122</v>
      </c>
      <c r="E8">
        <v>1.0535E-3</v>
      </c>
      <c r="F8">
        <v>2.4832000000000001</v>
      </c>
      <c r="J8">
        <v>1.631</v>
      </c>
      <c r="K8">
        <v>3.6080000000000001E-2</v>
      </c>
      <c r="L8">
        <v>135.49</v>
      </c>
      <c r="M8">
        <v>0.11391999999999999</v>
      </c>
      <c r="N8">
        <v>273.49</v>
      </c>
    </row>
    <row r="9" spans="1:14" x14ac:dyDescent="0.25">
      <c r="B9">
        <v>1.6970000000000001</v>
      </c>
      <c r="C9">
        <v>1.4812000000000001E-2</v>
      </c>
      <c r="D9">
        <v>56.21</v>
      </c>
      <c r="E9">
        <v>9.8354999999999992E-4</v>
      </c>
      <c r="F9">
        <v>2.3182999999999998</v>
      </c>
      <c r="J9">
        <v>1.6970000000000001</v>
      </c>
      <c r="K9">
        <v>3.8266000000000001E-2</v>
      </c>
      <c r="L9">
        <v>140.63999999999999</v>
      </c>
      <c r="M9">
        <v>9.7327999999999998E-2</v>
      </c>
      <c r="N9">
        <v>225.04</v>
      </c>
    </row>
    <row r="10" spans="1:14" x14ac:dyDescent="0.25">
      <c r="B10">
        <v>1.78</v>
      </c>
      <c r="C10">
        <v>1.4812000000000001E-2</v>
      </c>
      <c r="D10">
        <v>56.21</v>
      </c>
      <c r="E10">
        <v>0</v>
      </c>
      <c r="F10">
        <v>0</v>
      </c>
      <c r="J10">
        <v>1.78</v>
      </c>
      <c r="K10">
        <v>3.9774999999999998E-2</v>
      </c>
      <c r="L10">
        <v>144.03</v>
      </c>
      <c r="M10">
        <v>5.6877999999999998E-2</v>
      </c>
      <c r="N10">
        <v>125.63</v>
      </c>
    </row>
    <row r="11" spans="1:14" x14ac:dyDescent="0.25">
      <c r="B11">
        <v>1.8680000000000001</v>
      </c>
      <c r="C11">
        <v>1.4812000000000001E-2</v>
      </c>
      <c r="D11">
        <v>56.21</v>
      </c>
      <c r="E11">
        <v>0</v>
      </c>
      <c r="F11">
        <v>0</v>
      </c>
      <c r="J11">
        <v>1.8680000000000001</v>
      </c>
      <c r="K11">
        <v>4.0637E-2</v>
      </c>
      <c r="L11">
        <v>145.88</v>
      </c>
      <c r="M11">
        <v>5.5183000000000003E-2</v>
      </c>
      <c r="N11">
        <v>115.25</v>
      </c>
    </row>
    <row r="12" spans="1:14" x14ac:dyDescent="0.25">
      <c r="B12">
        <v>1.948</v>
      </c>
      <c r="C12">
        <v>1.4812000000000001E-2</v>
      </c>
      <c r="D12">
        <v>56.21</v>
      </c>
      <c r="E12">
        <v>0</v>
      </c>
      <c r="F12">
        <v>0</v>
      </c>
      <c r="J12">
        <v>1.948</v>
      </c>
      <c r="K12">
        <v>4.1937000000000002E-2</v>
      </c>
      <c r="L12">
        <v>148.55000000000001</v>
      </c>
      <c r="M12">
        <v>0.11286</v>
      </c>
      <c r="N12">
        <v>225.64</v>
      </c>
    </row>
    <row r="13" spans="1:14" x14ac:dyDescent="0.25">
      <c r="B13">
        <v>2.0270000000000001</v>
      </c>
      <c r="C13">
        <v>1.4812000000000001E-2</v>
      </c>
      <c r="D13">
        <v>56.21</v>
      </c>
      <c r="E13">
        <v>2.4282000000000001E-2</v>
      </c>
      <c r="F13">
        <v>46.097000000000001</v>
      </c>
      <c r="J13">
        <v>2.0270000000000001</v>
      </c>
      <c r="K13">
        <v>4.4641E-2</v>
      </c>
      <c r="L13">
        <v>153.88999999999999</v>
      </c>
      <c r="M13">
        <v>0.20297999999999999</v>
      </c>
      <c r="N13">
        <v>391.29</v>
      </c>
    </row>
    <row r="14" spans="1:14" x14ac:dyDescent="0.25">
      <c r="B14">
        <v>2.1070000000000002</v>
      </c>
      <c r="C14">
        <v>1.5639E-2</v>
      </c>
      <c r="D14">
        <v>57.78</v>
      </c>
      <c r="E14">
        <v>7.5457999999999997E-2</v>
      </c>
      <c r="F14">
        <v>139.81</v>
      </c>
      <c r="J14">
        <v>2.1070000000000002</v>
      </c>
      <c r="K14">
        <v>4.8854000000000002E-2</v>
      </c>
      <c r="L14">
        <v>161.88</v>
      </c>
      <c r="M14">
        <v>0.26094000000000001</v>
      </c>
      <c r="N14">
        <v>486.28</v>
      </c>
    </row>
    <row r="15" spans="1:14" x14ac:dyDescent="0.25">
      <c r="B15">
        <v>2.1859999999999999</v>
      </c>
      <c r="C15">
        <v>1.7285999999999999E-2</v>
      </c>
      <c r="D15">
        <v>60.795000000000002</v>
      </c>
      <c r="E15">
        <v>0.11104</v>
      </c>
      <c r="F15">
        <v>199.38</v>
      </c>
      <c r="J15">
        <v>2.1859999999999999</v>
      </c>
      <c r="K15">
        <v>5.3199000000000003E-2</v>
      </c>
      <c r="L15">
        <v>169.83</v>
      </c>
      <c r="M15">
        <v>0.26323999999999997</v>
      </c>
      <c r="N15">
        <v>473.56</v>
      </c>
    </row>
    <row r="16" spans="1:14" x14ac:dyDescent="0.25">
      <c r="B16">
        <v>2.266</v>
      </c>
      <c r="C16">
        <v>1.9147000000000001E-2</v>
      </c>
      <c r="D16">
        <v>64.08</v>
      </c>
      <c r="E16">
        <v>0.20448</v>
      </c>
      <c r="F16">
        <v>352.42</v>
      </c>
      <c r="J16">
        <v>2.266</v>
      </c>
      <c r="K16">
        <v>5.7171E-2</v>
      </c>
      <c r="L16">
        <v>176.84</v>
      </c>
      <c r="M16">
        <v>0.29142000000000001</v>
      </c>
      <c r="N16">
        <v>504.84</v>
      </c>
    </row>
    <row r="17" spans="2:14" x14ac:dyDescent="0.25">
      <c r="B17">
        <v>2.3450000000000002</v>
      </c>
      <c r="C17">
        <v>2.3521E-2</v>
      </c>
      <c r="D17">
        <v>71.540999999999997</v>
      </c>
      <c r="E17">
        <v>0.41854999999999998</v>
      </c>
      <c r="F17">
        <v>698.75</v>
      </c>
      <c r="J17">
        <v>2.3450000000000002</v>
      </c>
      <c r="K17">
        <v>6.2085000000000001E-2</v>
      </c>
      <c r="L17">
        <v>185.23</v>
      </c>
      <c r="M17">
        <v>0.39627000000000001</v>
      </c>
      <c r="N17">
        <v>663.02</v>
      </c>
    </row>
    <row r="18" spans="2:14" x14ac:dyDescent="0.25">
      <c r="B18">
        <v>2.4249999999999998</v>
      </c>
      <c r="C18">
        <v>3.1474000000000002E-2</v>
      </c>
      <c r="D18">
        <v>84.659000000000006</v>
      </c>
      <c r="E18">
        <v>0.65246999999999999</v>
      </c>
      <c r="F18">
        <v>1056.8</v>
      </c>
      <c r="J18">
        <v>2.4249999999999998</v>
      </c>
      <c r="K18">
        <v>6.8842E-2</v>
      </c>
      <c r="L18">
        <v>196.37</v>
      </c>
      <c r="M18">
        <v>0.53876000000000002</v>
      </c>
      <c r="N18">
        <v>872.98</v>
      </c>
    </row>
    <row r="19" spans="2:14" x14ac:dyDescent="0.25">
      <c r="B19">
        <v>2.504</v>
      </c>
      <c r="C19">
        <v>4.2111000000000003E-2</v>
      </c>
      <c r="D19">
        <v>101.65</v>
      </c>
      <c r="E19">
        <v>0.79305999999999999</v>
      </c>
      <c r="F19">
        <v>1247.0999999999999</v>
      </c>
      <c r="J19">
        <v>2.504</v>
      </c>
      <c r="K19">
        <v>7.7435000000000004E-2</v>
      </c>
      <c r="L19">
        <v>210.1</v>
      </c>
      <c r="M19">
        <v>0.62280000000000002</v>
      </c>
      <c r="N19">
        <v>979.77</v>
      </c>
    </row>
    <row r="20" spans="2:14" x14ac:dyDescent="0.25">
      <c r="B20">
        <v>2.5830000000000002</v>
      </c>
      <c r="C20">
        <v>5.3213999999999997E-2</v>
      </c>
      <c r="D20">
        <v>118.85</v>
      </c>
      <c r="E20">
        <v>0.73211000000000004</v>
      </c>
      <c r="F20">
        <v>1106.4000000000001</v>
      </c>
      <c r="J20">
        <v>2.5830000000000002</v>
      </c>
      <c r="K20">
        <v>8.5914000000000004E-2</v>
      </c>
      <c r="L20">
        <v>223.23</v>
      </c>
      <c r="M20">
        <v>0.5625</v>
      </c>
      <c r="N20">
        <v>849.96</v>
      </c>
    </row>
    <row r="21" spans="2:14" x14ac:dyDescent="0.25">
      <c r="B21">
        <v>2.7029999999999998</v>
      </c>
      <c r="C21">
        <v>6.6425999999999999E-2</v>
      </c>
      <c r="D21">
        <v>138.4</v>
      </c>
      <c r="E21">
        <v>0.87673999999999996</v>
      </c>
      <c r="F21">
        <v>1264.2</v>
      </c>
      <c r="J21">
        <v>2.7029999999999998</v>
      </c>
      <c r="K21">
        <v>9.6116999999999994E-2</v>
      </c>
      <c r="L21">
        <v>238.33</v>
      </c>
      <c r="M21">
        <v>0.63495999999999997</v>
      </c>
      <c r="N21">
        <v>916.58</v>
      </c>
    </row>
    <row r="22" spans="2:14" x14ac:dyDescent="0.25">
      <c r="B22">
        <v>2.8220000000000001</v>
      </c>
      <c r="C22">
        <v>8.6910000000000001E-2</v>
      </c>
      <c r="D22">
        <v>167.43</v>
      </c>
      <c r="E22">
        <v>1.2362</v>
      </c>
      <c r="F22">
        <v>1713.4</v>
      </c>
      <c r="J22">
        <v>2.8220000000000001</v>
      </c>
      <c r="K22">
        <v>0.11032</v>
      </c>
      <c r="L22">
        <v>258.45999999999998</v>
      </c>
      <c r="M22">
        <v>0.80264999999999997</v>
      </c>
      <c r="N22">
        <v>1113.9000000000001</v>
      </c>
    </row>
    <row r="23" spans="2:14" x14ac:dyDescent="0.25">
      <c r="B23">
        <v>2.9409999999999998</v>
      </c>
      <c r="C23">
        <v>0.11173</v>
      </c>
      <c r="D23">
        <v>201.19</v>
      </c>
      <c r="E23">
        <v>1.6516999999999999</v>
      </c>
      <c r="F23">
        <v>2196.4</v>
      </c>
      <c r="J23">
        <v>2.9409999999999998</v>
      </c>
      <c r="K23">
        <v>0.12553</v>
      </c>
      <c r="L23">
        <v>279.14999999999998</v>
      </c>
      <c r="M23">
        <v>0.93164000000000002</v>
      </c>
      <c r="N23">
        <v>1240.7</v>
      </c>
    </row>
    <row r="24" spans="2:14" x14ac:dyDescent="0.25">
      <c r="B24">
        <v>3.06</v>
      </c>
      <c r="C24">
        <v>0.14499000000000001</v>
      </c>
      <c r="D24">
        <v>244.67</v>
      </c>
      <c r="E24">
        <v>2.2545000000000002</v>
      </c>
      <c r="F24">
        <v>2884.9</v>
      </c>
      <c r="J24">
        <v>3.06</v>
      </c>
      <c r="K24">
        <v>0.14308000000000001</v>
      </c>
      <c r="L24">
        <v>302.08999999999997</v>
      </c>
      <c r="M24">
        <v>1.1095999999999999</v>
      </c>
      <c r="N24">
        <v>1421.6</v>
      </c>
    </row>
    <row r="25" spans="2:14" x14ac:dyDescent="0.25">
      <c r="B25">
        <v>3.1789999999999998</v>
      </c>
      <c r="C25">
        <v>0.18792</v>
      </c>
      <c r="D25">
        <v>298.69</v>
      </c>
      <c r="E25">
        <v>2.3795000000000002</v>
      </c>
      <c r="F25">
        <v>2945.9</v>
      </c>
      <c r="J25">
        <v>3.1789999999999998</v>
      </c>
      <c r="K25">
        <v>0.16303000000000001</v>
      </c>
      <c r="L25">
        <v>327.19</v>
      </c>
      <c r="M25">
        <v>1.0841000000000001</v>
      </c>
      <c r="N25">
        <v>1342.7</v>
      </c>
    </row>
    <row r="26" spans="2:14" x14ac:dyDescent="0.25">
      <c r="B26">
        <v>3.298</v>
      </c>
      <c r="C26">
        <v>0.22239</v>
      </c>
      <c r="D26">
        <v>340.49</v>
      </c>
      <c r="E26">
        <v>2.1724999999999999</v>
      </c>
      <c r="F26">
        <v>2589.1</v>
      </c>
      <c r="J26">
        <v>3.298</v>
      </c>
      <c r="K26">
        <v>0.17834</v>
      </c>
      <c r="L26">
        <v>345.76</v>
      </c>
      <c r="M26">
        <v>0.98126000000000002</v>
      </c>
      <c r="N26">
        <v>1169.0999999999999</v>
      </c>
    </row>
    <row r="27" spans="2:14" x14ac:dyDescent="0.25">
      <c r="B27">
        <v>3.4180000000000001</v>
      </c>
      <c r="C27">
        <v>0.25631999999999999</v>
      </c>
      <c r="D27">
        <v>380.19</v>
      </c>
      <c r="E27">
        <v>2.5550999999999999</v>
      </c>
      <c r="F27">
        <v>2933.5</v>
      </c>
      <c r="J27">
        <v>3.4180000000000001</v>
      </c>
      <c r="K27">
        <v>0.19392000000000001</v>
      </c>
      <c r="L27">
        <v>364</v>
      </c>
      <c r="M27">
        <v>1.2361</v>
      </c>
      <c r="N27">
        <v>1418.1</v>
      </c>
    </row>
    <row r="28" spans="2:14" x14ac:dyDescent="0.25">
      <c r="B28">
        <v>3.5369999999999999</v>
      </c>
      <c r="C28">
        <v>0.30003000000000002</v>
      </c>
      <c r="D28">
        <v>429.63</v>
      </c>
      <c r="E28">
        <v>2.7292999999999998</v>
      </c>
      <c r="F28">
        <v>3041.1</v>
      </c>
      <c r="J28">
        <v>3.5369999999999999</v>
      </c>
      <c r="K28">
        <v>0.21590000000000001</v>
      </c>
      <c r="L28">
        <v>388.85</v>
      </c>
      <c r="M28">
        <v>1.2926</v>
      </c>
      <c r="N28">
        <v>1441.9</v>
      </c>
    </row>
    <row r="29" spans="2:14" x14ac:dyDescent="0.25">
      <c r="B29">
        <v>3.6560000000000001</v>
      </c>
      <c r="C29">
        <v>0.33611000000000002</v>
      </c>
      <c r="D29">
        <v>469.1</v>
      </c>
      <c r="E29">
        <v>2.3942999999999999</v>
      </c>
      <c r="F29">
        <v>2581</v>
      </c>
      <c r="J29">
        <v>3.6560000000000001</v>
      </c>
      <c r="K29">
        <v>0.23171</v>
      </c>
      <c r="L29">
        <v>406.15</v>
      </c>
      <c r="M29">
        <v>0.98041</v>
      </c>
      <c r="N29">
        <v>1058.0999999999999</v>
      </c>
    </row>
    <row r="30" spans="2:14" x14ac:dyDescent="0.25">
      <c r="B30">
        <v>3.7749999999999999</v>
      </c>
      <c r="C30">
        <v>0.36774000000000001</v>
      </c>
      <c r="D30">
        <v>502.62</v>
      </c>
      <c r="E30">
        <v>1.9011</v>
      </c>
      <c r="F30">
        <v>1975.6</v>
      </c>
      <c r="J30">
        <v>3.7749999999999999</v>
      </c>
      <c r="K30">
        <v>0.24363000000000001</v>
      </c>
      <c r="L30">
        <v>418.78</v>
      </c>
      <c r="M30">
        <v>0.71474000000000004</v>
      </c>
      <c r="N30">
        <v>742.77</v>
      </c>
    </row>
    <row r="31" spans="2:14" x14ac:dyDescent="0.25">
      <c r="B31">
        <v>3.9340000000000002</v>
      </c>
      <c r="C31">
        <v>0.39661000000000002</v>
      </c>
      <c r="D31">
        <v>531.98</v>
      </c>
      <c r="E31">
        <v>1.381</v>
      </c>
      <c r="F31">
        <v>1382.1</v>
      </c>
      <c r="J31">
        <v>3.9340000000000002</v>
      </c>
      <c r="K31">
        <v>0.25446000000000002</v>
      </c>
      <c r="L31">
        <v>429.79</v>
      </c>
      <c r="M31">
        <v>0.46407999999999999</v>
      </c>
      <c r="N31">
        <v>465.72</v>
      </c>
    </row>
    <row r="32" spans="2:14" x14ac:dyDescent="0.25">
      <c r="B32">
        <v>4.093</v>
      </c>
      <c r="C32">
        <v>0.41625000000000001</v>
      </c>
      <c r="D32">
        <v>551.16999999999996</v>
      </c>
      <c r="E32">
        <v>1.0148999999999999</v>
      </c>
      <c r="F32">
        <v>975.98</v>
      </c>
      <c r="J32">
        <v>4.093</v>
      </c>
      <c r="K32">
        <v>0.25992999999999999</v>
      </c>
      <c r="L32">
        <v>435.13</v>
      </c>
      <c r="M32">
        <v>0.25219000000000003</v>
      </c>
      <c r="N32">
        <v>243.16</v>
      </c>
    </row>
    <row r="33" spans="2:14" x14ac:dyDescent="0.25">
      <c r="B33">
        <v>4.2519999999999998</v>
      </c>
      <c r="C33">
        <v>0.43087999999999999</v>
      </c>
      <c r="D33">
        <v>564.92999999999995</v>
      </c>
      <c r="E33">
        <v>0.61160999999999999</v>
      </c>
      <c r="F33">
        <v>569.89</v>
      </c>
      <c r="J33">
        <v>4.2519999999999998</v>
      </c>
      <c r="K33">
        <v>0.26297999999999999</v>
      </c>
      <c r="L33">
        <v>438</v>
      </c>
      <c r="M33">
        <v>0.12316000000000001</v>
      </c>
      <c r="N33">
        <v>114.86</v>
      </c>
    </row>
    <row r="34" spans="2:14" x14ac:dyDescent="0.25">
      <c r="B34">
        <v>4.4109999999999996</v>
      </c>
      <c r="C34">
        <v>0.43613000000000002</v>
      </c>
      <c r="D34">
        <v>569.69000000000005</v>
      </c>
      <c r="E34">
        <v>0.16761000000000001</v>
      </c>
      <c r="F34">
        <v>151.99</v>
      </c>
      <c r="J34">
        <v>4.4109999999999996</v>
      </c>
      <c r="K34">
        <v>0.26393</v>
      </c>
      <c r="L34">
        <v>438.87</v>
      </c>
      <c r="M34">
        <v>3.0467999999999999E-2</v>
      </c>
      <c r="N34">
        <v>27.63</v>
      </c>
    </row>
    <row r="35" spans="2:14" x14ac:dyDescent="0.25">
      <c r="B35">
        <v>4.57</v>
      </c>
      <c r="C35">
        <v>0.43613000000000002</v>
      </c>
      <c r="D35">
        <v>569.69000000000005</v>
      </c>
      <c r="E35">
        <v>6.9509000000000001E-2</v>
      </c>
      <c r="F35">
        <v>58.805</v>
      </c>
      <c r="J35">
        <v>4.57</v>
      </c>
      <c r="K35">
        <v>0.26393</v>
      </c>
      <c r="L35">
        <v>438.87</v>
      </c>
      <c r="M35">
        <v>5.5466000000000001E-2</v>
      </c>
      <c r="N35">
        <v>46.924999999999997</v>
      </c>
    </row>
    <row r="36" spans="2:14" x14ac:dyDescent="0.25">
      <c r="B36">
        <v>4.7279999999999998</v>
      </c>
      <c r="C36">
        <v>0.43822</v>
      </c>
      <c r="D36">
        <v>571.46</v>
      </c>
      <c r="E36">
        <v>0.14888999999999999</v>
      </c>
      <c r="F36">
        <v>123.85</v>
      </c>
      <c r="J36">
        <v>4.7279999999999998</v>
      </c>
      <c r="K36">
        <v>0.2656</v>
      </c>
      <c r="L36">
        <v>440.28</v>
      </c>
      <c r="M36">
        <v>0.13284000000000001</v>
      </c>
      <c r="N36">
        <v>110.31</v>
      </c>
    </row>
    <row r="37" spans="2:14" x14ac:dyDescent="0.25">
      <c r="B37">
        <v>4.8869999999999996</v>
      </c>
      <c r="C37">
        <v>0.44046000000000002</v>
      </c>
      <c r="D37">
        <v>573.29</v>
      </c>
      <c r="E37">
        <v>7.0719000000000004E-2</v>
      </c>
      <c r="F37">
        <v>57.883000000000003</v>
      </c>
      <c r="J37">
        <v>4.8869999999999996</v>
      </c>
      <c r="K37">
        <v>0.26779999999999998</v>
      </c>
      <c r="L37">
        <v>442.08</v>
      </c>
      <c r="M37">
        <v>6.9322999999999996E-2</v>
      </c>
      <c r="N37">
        <v>56.741</v>
      </c>
    </row>
    <row r="38" spans="2:14" x14ac:dyDescent="0.25">
      <c r="B38">
        <v>5.0860000000000003</v>
      </c>
      <c r="C38">
        <v>0.44046000000000002</v>
      </c>
      <c r="D38">
        <v>573.29</v>
      </c>
      <c r="E38">
        <v>3.2621999999999998E-3</v>
      </c>
      <c r="F38">
        <v>2.4699</v>
      </c>
      <c r="J38">
        <v>5.0860000000000003</v>
      </c>
      <c r="K38">
        <v>0.26779999999999998</v>
      </c>
      <c r="L38">
        <v>442.08</v>
      </c>
      <c r="M38">
        <v>2.6819999999999999E-3</v>
      </c>
      <c r="N38">
        <v>2.0301999999999998</v>
      </c>
    </row>
    <row r="39" spans="2:14" x14ac:dyDescent="0.25">
      <c r="B39">
        <v>5.2850000000000001</v>
      </c>
      <c r="C39">
        <v>0.44057000000000002</v>
      </c>
      <c r="D39">
        <v>573.38</v>
      </c>
      <c r="E39">
        <v>3.3982000000000001E-3</v>
      </c>
      <c r="F39">
        <v>2.5729000000000002</v>
      </c>
      <c r="J39">
        <v>5.2850000000000001</v>
      </c>
      <c r="K39">
        <v>0.26789000000000002</v>
      </c>
      <c r="L39">
        <v>442.15</v>
      </c>
      <c r="M39">
        <v>2.7937999999999999E-3</v>
      </c>
      <c r="N39">
        <v>2.1147999999999998</v>
      </c>
    </row>
    <row r="40" spans="2:14" x14ac:dyDescent="0.25">
      <c r="B40">
        <v>5.4829999999999997</v>
      </c>
      <c r="C40">
        <v>0.44057000000000002</v>
      </c>
      <c r="D40">
        <v>573.38</v>
      </c>
      <c r="E40">
        <v>0.10231999999999999</v>
      </c>
      <c r="F40">
        <v>108.05</v>
      </c>
      <c r="J40">
        <v>5.4829999999999997</v>
      </c>
      <c r="K40">
        <v>0.26789000000000002</v>
      </c>
      <c r="L40">
        <v>442.15</v>
      </c>
      <c r="M40">
        <v>1.8246999999999999E-2</v>
      </c>
      <c r="N40">
        <v>19.268999999999998</v>
      </c>
    </row>
    <row r="41" spans="2:14" x14ac:dyDescent="0.25">
      <c r="B41">
        <v>5.6820000000000004</v>
      </c>
      <c r="C41">
        <v>0.44379000000000002</v>
      </c>
      <c r="D41">
        <v>576.78</v>
      </c>
      <c r="E41">
        <v>0.21967999999999999</v>
      </c>
      <c r="F41">
        <v>227.93</v>
      </c>
      <c r="J41">
        <v>5.6820000000000004</v>
      </c>
      <c r="K41">
        <v>0.26845999999999998</v>
      </c>
      <c r="L41">
        <v>442.75</v>
      </c>
      <c r="M41">
        <v>4.3790999999999997E-2</v>
      </c>
      <c r="N41">
        <v>45.357999999999997</v>
      </c>
    </row>
    <row r="42" spans="2:14" x14ac:dyDescent="0.25">
      <c r="B42">
        <v>5.88</v>
      </c>
      <c r="C42">
        <v>0.44724000000000003</v>
      </c>
      <c r="D42">
        <v>580.29999999999995</v>
      </c>
      <c r="E42">
        <v>0.23282</v>
      </c>
      <c r="F42">
        <v>233.72</v>
      </c>
      <c r="J42">
        <v>5.88</v>
      </c>
      <c r="K42">
        <v>0.26922000000000001</v>
      </c>
      <c r="L42">
        <v>443.52</v>
      </c>
      <c r="M42">
        <v>0.11849</v>
      </c>
      <c r="N42">
        <v>117.81</v>
      </c>
    </row>
    <row r="43" spans="2:14" x14ac:dyDescent="0.25">
      <c r="B43">
        <v>6.0789999999999997</v>
      </c>
      <c r="C43">
        <v>0.45062000000000002</v>
      </c>
      <c r="D43">
        <v>583.63</v>
      </c>
      <c r="E43">
        <v>0.21129000000000001</v>
      </c>
      <c r="F43">
        <v>204.73</v>
      </c>
      <c r="J43">
        <v>6.0789999999999997</v>
      </c>
      <c r="K43">
        <v>0.27194000000000002</v>
      </c>
      <c r="L43">
        <v>446.21</v>
      </c>
      <c r="M43">
        <v>0.17161999999999999</v>
      </c>
      <c r="N43">
        <v>166.25</v>
      </c>
    </row>
    <row r="44" spans="2:14" x14ac:dyDescent="0.25">
      <c r="B44">
        <v>6.3170000000000002</v>
      </c>
      <c r="C44">
        <v>0.45382</v>
      </c>
      <c r="D44">
        <v>586.66999999999996</v>
      </c>
      <c r="E44">
        <v>0.19283</v>
      </c>
      <c r="F44">
        <v>179.86</v>
      </c>
      <c r="J44">
        <v>6.3170000000000002</v>
      </c>
      <c r="K44">
        <v>0.27456000000000003</v>
      </c>
      <c r="L44">
        <v>448.7</v>
      </c>
      <c r="M44">
        <v>0.15395</v>
      </c>
      <c r="N44">
        <v>143.66</v>
      </c>
    </row>
    <row r="45" spans="2:14" x14ac:dyDescent="0.25">
      <c r="B45">
        <v>6.556</v>
      </c>
      <c r="C45">
        <v>0.45695000000000002</v>
      </c>
      <c r="D45">
        <v>589.53</v>
      </c>
      <c r="E45">
        <v>0.14327999999999999</v>
      </c>
      <c r="F45">
        <v>129.71</v>
      </c>
      <c r="J45">
        <v>6.556</v>
      </c>
      <c r="K45">
        <v>0.27699000000000001</v>
      </c>
      <c r="L45">
        <v>450.92</v>
      </c>
      <c r="M45">
        <v>9.8725999999999994E-2</v>
      </c>
      <c r="N45">
        <v>89.649000000000001</v>
      </c>
    </row>
    <row r="46" spans="2:14" x14ac:dyDescent="0.25">
      <c r="B46">
        <v>6.7939999999999996</v>
      </c>
      <c r="C46">
        <v>0.45834999999999998</v>
      </c>
      <c r="D46">
        <v>590.77</v>
      </c>
      <c r="E46">
        <v>8.5028999999999993E-2</v>
      </c>
      <c r="F46">
        <v>73.927999999999997</v>
      </c>
      <c r="J46">
        <v>6.7939999999999996</v>
      </c>
      <c r="K46">
        <v>0.27767999999999998</v>
      </c>
      <c r="L46">
        <v>451.54</v>
      </c>
      <c r="M46">
        <v>4.2449000000000001E-2</v>
      </c>
      <c r="N46">
        <v>36.9</v>
      </c>
    </row>
    <row r="47" spans="2:14" x14ac:dyDescent="0.25">
      <c r="B47">
        <v>7.032</v>
      </c>
      <c r="C47">
        <v>0.45954</v>
      </c>
      <c r="D47">
        <v>591.78</v>
      </c>
      <c r="E47">
        <v>7.6720999999999998E-2</v>
      </c>
      <c r="F47">
        <v>64.182000000000002</v>
      </c>
      <c r="J47">
        <v>7.032</v>
      </c>
      <c r="K47">
        <v>0.27828000000000003</v>
      </c>
      <c r="L47">
        <v>452.05</v>
      </c>
      <c r="M47">
        <v>3.6130000000000002E-2</v>
      </c>
      <c r="N47">
        <v>30.265999999999998</v>
      </c>
    </row>
    <row r="48" spans="2:14" x14ac:dyDescent="0.25">
      <c r="B48">
        <v>7.31</v>
      </c>
      <c r="C48">
        <v>0.46078999999999998</v>
      </c>
      <c r="D48">
        <v>592.80999999999995</v>
      </c>
      <c r="E48">
        <v>7.1693000000000007E-2</v>
      </c>
      <c r="F48">
        <v>57.832000000000001</v>
      </c>
      <c r="J48">
        <v>7.31</v>
      </c>
      <c r="K48">
        <v>0.27883000000000002</v>
      </c>
      <c r="L48">
        <v>452.5</v>
      </c>
      <c r="M48">
        <v>2.7715E-2</v>
      </c>
      <c r="N48">
        <v>22.416</v>
      </c>
    </row>
    <row r="49" spans="2:14" x14ac:dyDescent="0.25">
      <c r="B49">
        <v>7.5880000000000001</v>
      </c>
      <c r="C49">
        <v>0.46189999999999998</v>
      </c>
      <c r="D49">
        <v>593.69000000000005</v>
      </c>
      <c r="E49">
        <v>9.2230000000000006E-2</v>
      </c>
      <c r="F49">
        <v>71.319999999999993</v>
      </c>
      <c r="J49">
        <v>7.5880000000000001</v>
      </c>
      <c r="K49">
        <v>0.2792</v>
      </c>
      <c r="L49">
        <v>452.79</v>
      </c>
      <c r="M49">
        <v>2.5208999999999999E-2</v>
      </c>
      <c r="N49">
        <v>19.547999999999998</v>
      </c>
    </row>
    <row r="50" spans="2:14" x14ac:dyDescent="0.25">
      <c r="B50">
        <v>7.867</v>
      </c>
      <c r="C50">
        <v>0.46372999999999998</v>
      </c>
      <c r="D50">
        <v>595.09</v>
      </c>
      <c r="E50">
        <v>0.14373</v>
      </c>
      <c r="F50">
        <v>107.43</v>
      </c>
      <c r="J50">
        <v>7.867</v>
      </c>
      <c r="K50">
        <v>0.27964</v>
      </c>
      <c r="L50">
        <v>453.12</v>
      </c>
      <c r="M50">
        <v>2.9309000000000002E-2</v>
      </c>
      <c r="N50">
        <v>21.962</v>
      </c>
    </row>
    <row r="51" spans="2:14" x14ac:dyDescent="0.25">
      <c r="B51">
        <v>8.1449999999999996</v>
      </c>
      <c r="C51">
        <v>0.46633000000000002</v>
      </c>
      <c r="D51">
        <v>597</v>
      </c>
      <c r="E51">
        <v>0.16372</v>
      </c>
      <c r="F51">
        <v>118.35</v>
      </c>
      <c r="J51">
        <v>8.1449999999999996</v>
      </c>
      <c r="K51">
        <v>0.28010000000000002</v>
      </c>
      <c r="L51">
        <v>453.46</v>
      </c>
      <c r="M51">
        <v>2.8112999999999999E-2</v>
      </c>
      <c r="N51">
        <v>20.337</v>
      </c>
    </row>
    <row r="52" spans="2:14" x14ac:dyDescent="0.25">
      <c r="B52">
        <v>8.4619999999999997</v>
      </c>
      <c r="C52">
        <v>0.46892</v>
      </c>
      <c r="D52">
        <v>598.83000000000004</v>
      </c>
      <c r="E52">
        <v>0.14462</v>
      </c>
      <c r="F52">
        <v>100.87</v>
      </c>
      <c r="J52">
        <v>8.4619999999999997</v>
      </c>
      <c r="K52">
        <v>0.28053</v>
      </c>
      <c r="L52">
        <v>453.76</v>
      </c>
      <c r="M52">
        <v>2.7872999999999998E-2</v>
      </c>
      <c r="N52">
        <v>19.384</v>
      </c>
    </row>
    <row r="53" spans="2:14" x14ac:dyDescent="0.25">
      <c r="B53">
        <v>8.7799999999999994</v>
      </c>
      <c r="C53">
        <v>0.47104000000000001</v>
      </c>
      <c r="D53">
        <v>600.29</v>
      </c>
      <c r="E53">
        <v>0.16757</v>
      </c>
      <c r="F53">
        <v>112.13</v>
      </c>
      <c r="J53">
        <v>8.7799999999999994</v>
      </c>
      <c r="K53">
        <v>0.28100999999999998</v>
      </c>
      <c r="L53">
        <v>454.09</v>
      </c>
      <c r="M53">
        <v>0.14135</v>
      </c>
      <c r="N53">
        <v>93.582999999999998</v>
      </c>
    </row>
    <row r="54" spans="2:14" x14ac:dyDescent="0.25">
      <c r="B54">
        <v>9.0980000000000008</v>
      </c>
      <c r="C54">
        <v>0.47419</v>
      </c>
      <c r="D54">
        <v>602.36</v>
      </c>
      <c r="E54">
        <v>0.22822000000000001</v>
      </c>
      <c r="F54">
        <v>147.74</v>
      </c>
      <c r="J54">
        <v>9.0980000000000008</v>
      </c>
      <c r="K54">
        <v>0.28498000000000001</v>
      </c>
      <c r="L54">
        <v>456.71</v>
      </c>
      <c r="M54">
        <v>0.30979000000000001</v>
      </c>
      <c r="N54">
        <v>200.31</v>
      </c>
    </row>
    <row r="55" spans="2:14" x14ac:dyDescent="0.25">
      <c r="B55">
        <v>9.4160000000000004</v>
      </c>
      <c r="C55">
        <v>0.47797000000000001</v>
      </c>
      <c r="D55">
        <v>604.77</v>
      </c>
      <c r="E55">
        <v>0.1822</v>
      </c>
      <c r="F55">
        <v>114.69</v>
      </c>
      <c r="J55">
        <v>9.4160000000000004</v>
      </c>
      <c r="K55">
        <v>0.29042000000000001</v>
      </c>
      <c r="L55">
        <v>460.18</v>
      </c>
      <c r="M55">
        <v>0.23676</v>
      </c>
      <c r="N55">
        <v>149.43</v>
      </c>
    </row>
    <row r="56" spans="2:14" x14ac:dyDescent="0.25">
      <c r="B56">
        <v>9.7729999999999997</v>
      </c>
      <c r="C56">
        <v>0.47985</v>
      </c>
      <c r="D56">
        <v>605.92999999999995</v>
      </c>
      <c r="E56">
        <v>9.6086000000000005E-2</v>
      </c>
      <c r="F56">
        <v>58.188000000000002</v>
      </c>
      <c r="J56">
        <v>9.7729999999999997</v>
      </c>
      <c r="K56">
        <v>0.29232999999999998</v>
      </c>
      <c r="L56">
        <v>461.35</v>
      </c>
      <c r="M56">
        <v>8.8680999999999996E-2</v>
      </c>
      <c r="N56">
        <v>53.828000000000003</v>
      </c>
    </row>
    <row r="57" spans="2:14" x14ac:dyDescent="0.25">
      <c r="B57">
        <v>10.131</v>
      </c>
      <c r="C57">
        <v>0.48103000000000001</v>
      </c>
      <c r="D57">
        <v>606.62</v>
      </c>
      <c r="E57">
        <v>8.0323000000000006E-2</v>
      </c>
      <c r="F57">
        <v>46.722999999999999</v>
      </c>
      <c r="J57">
        <v>10.131</v>
      </c>
      <c r="K57">
        <v>0.29324</v>
      </c>
      <c r="L57">
        <v>461.89</v>
      </c>
      <c r="M57">
        <v>5.4774000000000003E-2</v>
      </c>
      <c r="N57">
        <v>31.928000000000001</v>
      </c>
    </row>
    <row r="58" spans="2:14" x14ac:dyDescent="0.25">
      <c r="B58">
        <v>10.488</v>
      </c>
      <c r="C58">
        <v>0.48232000000000003</v>
      </c>
      <c r="D58">
        <v>607.36</v>
      </c>
      <c r="E58">
        <v>7.9432000000000003E-2</v>
      </c>
      <c r="F58">
        <v>44.646999999999998</v>
      </c>
      <c r="J58">
        <v>10.488</v>
      </c>
      <c r="K58">
        <v>0.29400999999999999</v>
      </c>
      <c r="L58">
        <v>462.33</v>
      </c>
      <c r="M58">
        <v>4.4392000000000001E-2</v>
      </c>
      <c r="N58">
        <v>24.99</v>
      </c>
    </row>
    <row r="59" spans="2:14" x14ac:dyDescent="0.25">
      <c r="B59">
        <v>10.885</v>
      </c>
      <c r="C59">
        <v>0.48349999999999999</v>
      </c>
      <c r="D59">
        <v>608.02</v>
      </c>
      <c r="E59">
        <v>0.10727</v>
      </c>
      <c r="F59">
        <v>57.771000000000001</v>
      </c>
      <c r="J59">
        <v>10.885</v>
      </c>
      <c r="K59">
        <v>0.29461999999999999</v>
      </c>
      <c r="L59">
        <v>462.67</v>
      </c>
      <c r="M59">
        <v>3.6610999999999998E-2</v>
      </c>
      <c r="N59">
        <v>19.841000000000001</v>
      </c>
    </row>
    <row r="60" spans="2:14" x14ac:dyDescent="0.25">
      <c r="B60">
        <v>11.282999999999999</v>
      </c>
      <c r="C60">
        <v>0.48571999999999999</v>
      </c>
      <c r="D60">
        <v>609.19000000000005</v>
      </c>
      <c r="E60">
        <v>0.18065000000000001</v>
      </c>
      <c r="F60">
        <v>94.106999999999999</v>
      </c>
      <c r="J60">
        <v>11.282999999999999</v>
      </c>
      <c r="K60">
        <v>0.29518</v>
      </c>
      <c r="L60">
        <v>462.96</v>
      </c>
      <c r="M60">
        <v>4.3192000000000001E-2</v>
      </c>
      <c r="N60">
        <v>22.515999999999998</v>
      </c>
    </row>
    <row r="61" spans="2:14" x14ac:dyDescent="0.25">
      <c r="B61">
        <v>11.68</v>
      </c>
      <c r="C61">
        <v>0.48903000000000002</v>
      </c>
      <c r="D61">
        <v>610.9</v>
      </c>
      <c r="E61">
        <v>0.16733999999999999</v>
      </c>
      <c r="F61">
        <v>84.846999999999994</v>
      </c>
      <c r="J61">
        <v>11.68</v>
      </c>
      <c r="K61">
        <v>0.29593999999999998</v>
      </c>
      <c r="L61">
        <v>463.36</v>
      </c>
      <c r="M61">
        <v>4.4245E-2</v>
      </c>
      <c r="N61">
        <v>22.367999999999999</v>
      </c>
    </row>
    <row r="62" spans="2:14" x14ac:dyDescent="0.25">
      <c r="B62">
        <v>12.117000000000001</v>
      </c>
      <c r="C62">
        <v>0.4909</v>
      </c>
      <c r="D62">
        <v>611.82000000000005</v>
      </c>
      <c r="E62">
        <v>9.0706999999999996E-2</v>
      </c>
      <c r="F62">
        <v>44.378999999999998</v>
      </c>
      <c r="J62">
        <v>12.117000000000001</v>
      </c>
      <c r="K62">
        <v>0.29654999999999998</v>
      </c>
      <c r="L62">
        <v>463.66</v>
      </c>
      <c r="M62">
        <v>3.8041999999999999E-2</v>
      </c>
      <c r="N62">
        <v>18.513999999999999</v>
      </c>
    </row>
    <row r="63" spans="2:14" x14ac:dyDescent="0.25">
      <c r="B63">
        <v>12.554</v>
      </c>
      <c r="C63">
        <v>0.49187999999999998</v>
      </c>
      <c r="D63">
        <v>612.29</v>
      </c>
      <c r="E63">
        <v>9.2724000000000001E-2</v>
      </c>
      <c r="F63">
        <v>43.344000000000001</v>
      </c>
      <c r="J63">
        <v>12.554</v>
      </c>
      <c r="K63">
        <v>0.29714000000000002</v>
      </c>
      <c r="L63">
        <v>463.94</v>
      </c>
      <c r="M63">
        <v>4.4056999999999999E-2</v>
      </c>
      <c r="N63">
        <v>20.661000000000001</v>
      </c>
    </row>
    <row r="64" spans="2:14" x14ac:dyDescent="0.25">
      <c r="B64">
        <v>12.991</v>
      </c>
      <c r="C64">
        <v>0.49370999999999998</v>
      </c>
      <c r="D64">
        <v>613.13</v>
      </c>
      <c r="E64">
        <v>0.16939000000000001</v>
      </c>
      <c r="F64">
        <v>76.45</v>
      </c>
      <c r="J64">
        <v>12.991</v>
      </c>
      <c r="K64">
        <v>0.29787999999999998</v>
      </c>
      <c r="L64">
        <v>464.28</v>
      </c>
      <c r="M64">
        <v>3.7741999999999998E-2</v>
      </c>
      <c r="N64">
        <v>17.213000000000001</v>
      </c>
    </row>
    <row r="65" spans="2:14" x14ac:dyDescent="0.25">
      <c r="B65">
        <v>13.467000000000001</v>
      </c>
      <c r="C65">
        <v>0.49703999999999998</v>
      </c>
      <c r="D65">
        <v>614.62</v>
      </c>
      <c r="E65">
        <v>0.22875000000000001</v>
      </c>
      <c r="F65">
        <v>100.08</v>
      </c>
      <c r="J65">
        <v>13.467000000000001</v>
      </c>
      <c r="K65">
        <v>0.29829</v>
      </c>
      <c r="L65">
        <v>464.46</v>
      </c>
      <c r="M65">
        <v>2.6866000000000001E-2</v>
      </c>
      <c r="N65">
        <v>11.762</v>
      </c>
    </row>
    <row r="66" spans="2:14" x14ac:dyDescent="0.25">
      <c r="B66">
        <v>13.944000000000001</v>
      </c>
      <c r="C66">
        <v>0.50073999999999996</v>
      </c>
      <c r="D66">
        <v>616.21</v>
      </c>
      <c r="E66">
        <v>0.19899</v>
      </c>
      <c r="F66">
        <v>84.405000000000001</v>
      </c>
      <c r="J66">
        <v>13.944000000000001</v>
      </c>
      <c r="K66">
        <v>0.29870000000000002</v>
      </c>
      <c r="L66">
        <v>464.64</v>
      </c>
      <c r="M66">
        <v>2.8454E-2</v>
      </c>
      <c r="N66">
        <v>12.013999999999999</v>
      </c>
    </row>
    <row r="67" spans="2:14" x14ac:dyDescent="0.25">
      <c r="B67">
        <v>14.46</v>
      </c>
      <c r="C67">
        <v>0.50319000000000003</v>
      </c>
      <c r="D67">
        <v>617.23</v>
      </c>
      <c r="E67">
        <v>0.12261</v>
      </c>
      <c r="F67">
        <v>50.25</v>
      </c>
      <c r="J67">
        <v>14.46</v>
      </c>
      <c r="K67">
        <v>0.29915999999999998</v>
      </c>
      <c r="L67">
        <v>464.83</v>
      </c>
      <c r="M67">
        <v>3.3515999999999997E-2</v>
      </c>
      <c r="N67">
        <v>13.638999999999999</v>
      </c>
    </row>
    <row r="68" spans="2:14" x14ac:dyDescent="0.25">
      <c r="B68">
        <v>14.977</v>
      </c>
      <c r="C68">
        <v>0.50455000000000005</v>
      </c>
      <c r="D68">
        <v>617.77</v>
      </c>
      <c r="E68">
        <v>7.6613000000000001E-2</v>
      </c>
      <c r="F68">
        <v>30.22</v>
      </c>
      <c r="J68">
        <v>14.977</v>
      </c>
      <c r="K68">
        <v>0.29974000000000001</v>
      </c>
      <c r="L68">
        <v>465.07</v>
      </c>
      <c r="M68">
        <v>3.2733999999999999E-2</v>
      </c>
      <c r="N68">
        <v>12.912000000000001</v>
      </c>
    </row>
    <row r="69" spans="2:14" x14ac:dyDescent="0.25">
      <c r="B69">
        <v>15.532999999999999</v>
      </c>
      <c r="C69">
        <v>0.50556999999999996</v>
      </c>
      <c r="D69">
        <v>618.16999999999996</v>
      </c>
      <c r="E69">
        <v>7.3564000000000004E-2</v>
      </c>
      <c r="F69">
        <v>27.873999999999999</v>
      </c>
      <c r="J69">
        <v>15.532999999999999</v>
      </c>
      <c r="K69">
        <v>0.30018</v>
      </c>
      <c r="L69">
        <v>465.24</v>
      </c>
      <c r="M69">
        <v>5.3096999999999998E-2</v>
      </c>
      <c r="N69">
        <v>19.989000000000001</v>
      </c>
    </row>
    <row r="70" spans="2:14" x14ac:dyDescent="0.25">
      <c r="B70">
        <v>16.088999999999999</v>
      </c>
      <c r="C70">
        <v>0.50683</v>
      </c>
      <c r="D70">
        <v>618.64</v>
      </c>
      <c r="E70">
        <v>8.9245000000000005E-2</v>
      </c>
      <c r="F70">
        <v>32.634</v>
      </c>
      <c r="J70">
        <v>16.088999999999999</v>
      </c>
      <c r="K70">
        <v>0.3014</v>
      </c>
      <c r="L70">
        <v>465.69</v>
      </c>
      <c r="M70">
        <v>0.16847999999999999</v>
      </c>
      <c r="N70">
        <v>61.106000000000002</v>
      </c>
    </row>
    <row r="71" spans="2:14" x14ac:dyDescent="0.25">
      <c r="B71">
        <v>16.684999999999999</v>
      </c>
      <c r="C71">
        <v>0.50834000000000001</v>
      </c>
      <c r="D71">
        <v>619.17999999999995</v>
      </c>
      <c r="E71">
        <v>8.2834000000000005E-2</v>
      </c>
      <c r="F71">
        <v>29.364000000000001</v>
      </c>
      <c r="J71">
        <v>16.684999999999999</v>
      </c>
      <c r="K71">
        <v>0.30542000000000002</v>
      </c>
      <c r="L71">
        <v>467.13</v>
      </c>
      <c r="M71">
        <v>0.22758999999999999</v>
      </c>
      <c r="N71">
        <v>80.626000000000005</v>
      </c>
    </row>
    <row r="72" spans="2:14" x14ac:dyDescent="0.25">
      <c r="B72">
        <v>17.280999999999999</v>
      </c>
      <c r="C72">
        <v>0.50939999999999996</v>
      </c>
      <c r="D72">
        <v>619.54999999999995</v>
      </c>
      <c r="E72">
        <v>5.7521000000000003E-2</v>
      </c>
      <c r="F72">
        <v>19.686</v>
      </c>
      <c r="J72">
        <v>17.280999999999999</v>
      </c>
      <c r="K72">
        <v>0.30846000000000001</v>
      </c>
      <c r="L72">
        <v>468.19</v>
      </c>
      <c r="M72">
        <v>0.16485</v>
      </c>
      <c r="N72">
        <v>56.418999999999997</v>
      </c>
    </row>
    <row r="73" spans="2:14" x14ac:dyDescent="0.25">
      <c r="B73">
        <v>17.916</v>
      </c>
      <c r="C73">
        <v>0.51012000000000002</v>
      </c>
      <c r="D73">
        <v>619.79</v>
      </c>
      <c r="E73">
        <v>5.3995000000000001E-2</v>
      </c>
      <c r="F73">
        <v>17.731000000000002</v>
      </c>
      <c r="J73">
        <v>17.916</v>
      </c>
      <c r="K73">
        <v>0.31051000000000001</v>
      </c>
      <c r="L73">
        <v>468.88</v>
      </c>
      <c r="M73">
        <v>0.14127999999999999</v>
      </c>
      <c r="N73">
        <v>46.457999999999998</v>
      </c>
    </row>
    <row r="74" spans="2:14" x14ac:dyDescent="0.25">
      <c r="B74">
        <v>18.552</v>
      </c>
      <c r="C74">
        <v>0.51107000000000002</v>
      </c>
      <c r="D74">
        <v>620.1</v>
      </c>
      <c r="E74">
        <v>8.9585999999999999E-2</v>
      </c>
      <c r="F74">
        <v>28.306000000000001</v>
      </c>
      <c r="J74">
        <v>18.552</v>
      </c>
      <c r="K74">
        <v>0.31281999999999999</v>
      </c>
      <c r="L74">
        <v>469.62</v>
      </c>
      <c r="M74">
        <v>0.11404</v>
      </c>
      <c r="N74">
        <v>36.439</v>
      </c>
    </row>
    <row r="75" spans="2:14" x14ac:dyDescent="0.25">
      <c r="B75">
        <v>19.227</v>
      </c>
      <c r="C75">
        <v>0.51287000000000005</v>
      </c>
      <c r="D75">
        <v>620.66</v>
      </c>
      <c r="E75">
        <v>0.13775999999999999</v>
      </c>
      <c r="F75">
        <v>42.154000000000003</v>
      </c>
      <c r="J75">
        <v>19.227</v>
      </c>
      <c r="K75">
        <v>0.31401000000000001</v>
      </c>
      <c r="L75">
        <v>470</v>
      </c>
      <c r="M75">
        <v>7.4538999999999994E-2</v>
      </c>
      <c r="N75">
        <v>22.887</v>
      </c>
    </row>
    <row r="76" spans="2:14" x14ac:dyDescent="0.25">
      <c r="B76">
        <v>19.902000000000001</v>
      </c>
      <c r="C76">
        <v>0.51527000000000001</v>
      </c>
      <c r="D76">
        <v>621.38</v>
      </c>
      <c r="E76">
        <v>0.16017000000000001</v>
      </c>
      <c r="F76">
        <v>47.442999999999998</v>
      </c>
      <c r="J76">
        <v>19.902000000000001</v>
      </c>
      <c r="K76">
        <v>0.31508999999999998</v>
      </c>
      <c r="L76">
        <v>470.32</v>
      </c>
      <c r="M76">
        <v>7.1981000000000003E-2</v>
      </c>
      <c r="N76">
        <v>21.318999999999999</v>
      </c>
    </row>
    <row r="77" spans="2:14" x14ac:dyDescent="0.25">
      <c r="B77">
        <v>20.617000000000001</v>
      </c>
      <c r="C77">
        <v>0.51773000000000002</v>
      </c>
      <c r="D77">
        <v>622.1</v>
      </c>
      <c r="E77">
        <v>0.13211000000000001</v>
      </c>
      <c r="F77">
        <v>37.902999999999999</v>
      </c>
      <c r="J77">
        <v>20.617000000000001</v>
      </c>
      <c r="K77">
        <v>0.31619000000000003</v>
      </c>
      <c r="L77">
        <v>470.64</v>
      </c>
      <c r="M77">
        <v>5.9354999999999998E-2</v>
      </c>
      <c r="N77">
        <v>17.030999999999999</v>
      </c>
    </row>
    <row r="78" spans="2:14" x14ac:dyDescent="0.25">
      <c r="B78">
        <v>21.372</v>
      </c>
      <c r="C78">
        <v>0.51936000000000004</v>
      </c>
      <c r="D78">
        <v>622.54999999999995</v>
      </c>
      <c r="E78">
        <v>9.2270000000000005E-2</v>
      </c>
      <c r="F78">
        <v>25.53</v>
      </c>
      <c r="J78">
        <v>21.372</v>
      </c>
      <c r="K78">
        <v>0.31692999999999999</v>
      </c>
      <c r="L78">
        <v>470.85</v>
      </c>
      <c r="M78">
        <v>4.2419999999999999E-2</v>
      </c>
      <c r="N78">
        <v>11.731999999999999</v>
      </c>
    </row>
    <row r="79" spans="2:14" x14ac:dyDescent="0.25">
      <c r="B79">
        <v>22.126999999999999</v>
      </c>
      <c r="C79">
        <v>0.52056000000000002</v>
      </c>
      <c r="D79">
        <v>622.88</v>
      </c>
      <c r="E79">
        <v>0.10258</v>
      </c>
      <c r="F79">
        <v>27.222999999999999</v>
      </c>
      <c r="J79">
        <v>22.126999999999999</v>
      </c>
      <c r="K79">
        <v>0.3175</v>
      </c>
      <c r="L79">
        <v>471</v>
      </c>
      <c r="M79">
        <v>5.5605000000000002E-2</v>
      </c>
      <c r="N79">
        <v>14.731</v>
      </c>
    </row>
    <row r="80" spans="2:14" x14ac:dyDescent="0.25">
      <c r="B80">
        <v>22.920999999999999</v>
      </c>
      <c r="C80">
        <v>0.52248000000000006</v>
      </c>
      <c r="D80">
        <v>623.38</v>
      </c>
      <c r="E80">
        <v>0.1186</v>
      </c>
      <c r="F80">
        <v>30.527000000000001</v>
      </c>
      <c r="J80">
        <v>22.920999999999999</v>
      </c>
      <c r="K80">
        <v>0.31862000000000001</v>
      </c>
      <c r="L80">
        <v>471.3</v>
      </c>
      <c r="M80">
        <v>6.9395999999999999E-2</v>
      </c>
      <c r="N80">
        <v>17.861999999999998</v>
      </c>
    </row>
    <row r="81" spans="2:14" x14ac:dyDescent="0.25">
      <c r="B81">
        <v>23.754999999999999</v>
      </c>
      <c r="C81">
        <v>0.52420999999999995</v>
      </c>
      <c r="D81">
        <v>623.82000000000005</v>
      </c>
      <c r="E81">
        <v>9.8170999999999994E-2</v>
      </c>
      <c r="F81">
        <v>24.414000000000001</v>
      </c>
      <c r="J81">
        <v>23.754999999999999</v>
      </c>
      <c r="K81">
        <v>0.31963999999999998</v>
      </c>
      <c r="L81">
        <v>471.55</v>
      </c>
      <c r="M81">
        <v>5.7710999999999998E-2</v>
      </c>
      <c r="N81">
        <v>14.352</v>
      </c>
    </row>
    <row r="82" spans="2:14" x14ac:dyDescent="0.25">
      <c r="B82">
        <v>24.629000000000001</v>
      </c>
      <c r="C82">
        <v>0.52554000000000001</v>
      </c>
      <c r="D82">
        <v>624.14</v>
      </c>
      <c r="E82">
        <v>0.13927</v>
      </c>
      <c r="F82">
        <v>33.125999999999998</v>
      </c>
      <c r="J82">
        <v>24.629000000000001</v>
      </c>
      <c r="K82">
        <v>0.32041999999999998</v>
      </c>
      <c r="L82">
        <v>471.74</v>
      </c>
      <c r="M82">
        <v>7.7150999999999997E-2</v>
      </c>
      <c r="N82">
        <v>18.363</v>
      </c>
    </row>
    <row r="83" spans="2:14" x14ac:dyDescent="0.25">
      <c r="B83">
        <v>25.503</v>
      </c>
      <c r="C83">
        <v>0.52851000000000004</v>
      </c>
      <c r="D83">
        <v>624.84</v>
      </c>
      <c r="E83">
        <v>9.7512000000000001E-2</v>
      </c>
      <c r="F83">
        <v>22.943000000000001</v>
      </c>
      <c r="J83">
        <v>25.503</v>
      </c>
      <c r="K83">
        <v>0.32201000000000002</v>
      </c>
      <c r="L83">
        <v>472.12</v>
      </c>
      <c r="M83">
        <v>5.2465999999999999E-2</v>
      </c>
      <c r="N83">
        <v>12.343999999999999</v>
      </c>
    </row>
    <row r="84" spans="2:14" x14ac:dyDescent="0.25">
      <c r="B84">
        <v>26.417000000000002</v>
      </c>
      <c r="C84">
        <v>0.52851000000000004</v>
      </c>
      <c r="D84">
        <v>624.84</v>
      </c>
      <c r="E84">
        <v>9.2980999999999994E-2</v>
      </c>
      <c r="F84">
        <v>20.381</v>
      </c>
      <c r="J84">
        <v>26.417000000000002</v>
      </c>
      <c r="K84">
        <v>0.32201000000000002</v>
      </c>
      <c r="L84">
        <v>472.12</v>
      </c>
      <c r="M84">
        <v>4.2761E-2</v>
      </c>
      <c r="N84">
        <v>9.3740000000000006</v>
      </c>
    </row>
    <row r="85" spans="2:14" x14ac:dyDescent="0.25">
      <c r="B85">
        <v>27.37</v>
      </c>
      <c r="C85">
        <v>0.53136000000000005</v>
      </c>
      <c r="D85">
        <v>625.47</v>
      </c>
      <c r="E85">
        <v>0.16281999999999999</v>
      </c>
      <c r="F85">
        <v>35.152000000000001</v>
      </c>
      <c r="J85">
        <v>27.37</v>
      </c>
      <c r="K85">
        <v>0.32333000000000001</v>
      </c>
      <c r="L85">
        <v>472.41</v>
      </c>
      <c r="M85">
        <v>7.5029999999999999E-2</v>
      </c>
      <c r="N85">
        <v>16.198</v>
      </c>
    </row>
    <row r="86" spans="2:14" x14ac:dyDescent="0.25">
      <c r="B86">
        <v>28.363</v>
      </c>
      <c r="C86">
        <v>0.53352999999999995</v>
      </c>
      <c r="D86">
        <v>625.92999999999995</v>
      </c>
      <c r="E86">
        <v>8.9730000000000004E-2</v>
      </c>
      <c r="F86">
        <v>18.835999999999999</v>
      </c>
      <c r="J86">
        <v>28.363</v>
      </c>
      <c r="K86">
        <v>0.32433000000000001</v>
      </c>
      <c r="L86">
        <v>472.62</v>
      </c>
      <c r="M86">
        <v>4.1376000000000003E-2</v>
      </c>
      <c r="N86">
        <v>8.6859000000000002</v>
      </c>
    </row>
    <row r="87" spans="2:14" x14ac:dyDescent="0.25">
      <c r="B87">
        <v>29.396000000000001</v>
      </c>
      <c r="C87">
        <v>0.53413999999999995</v>
      </c>
      <c r="D87">
        <v>626.04999999999995</v>
      </c>
      <c r="E87">
        <v>0.12138</v>
      </c>
      <c r="F87">
        <v>24.044</v>
      </c>
      <c r="J87">
        <v>29.396000000000001</v>
      </c>
      <c r="K87">
        <v>0.32461000000000001</v>
      </c>
      <c r="L87">
        <v>472.68</v>
      </c>
      <c r="M87">
        <v>5.5968999999999998E-2</v>
      </c>
      <c r="N87">
        <v>11.086</v>
      </c>
    </row>
    <row r="88" spans="2:14" x14ac:dyDescent="0.25">
      <c r="B88">
        <v>30.468</v>
      </c>
      <c r="C88">
        <v>0.53730999999999995</v>
      </c>
      <c r="D88">
        <v>626.66999999999996</v>
      </c>
      <c r="E88">
        <v>0.18384</v>
      </c>
      <c r="F88">
        <v>35.664999999999999</v>
      </c>
      <c r="J88">
        <v>30.468</v>
      </c>
      <c r="K88">
        <v>0.32607000000000003</v>
      </c>
      <c r="L88">
        <v>472.96</v>
      </c>
      <c r="M88">
        <v>8.4825999999999999E-2</v>
      </c>
      <c r="N88">
        <v>16.454999999999998</v>
      </c>
    </row>
    <row r="89" spans="2:14" x14ac:dyDescent="0.25">
      <c r="B89">
        <v>31.541</v>
      </c>
      <c r="C89">
        <v>0.53976999999999997</v>
      </c>
      <c r="D89">
        <v>627.14</v>
      </c>
      <c r="E89">
        <v>0.16359000000000001</v>
      </c>
      <c r="F89">
        <v>31.119</v>
      </c>
      <c r="J89">
        <v>31.541</v>
      </c>
      <c r="K89">
        <v>0.32719999999999999</v>
      </c>
      <c r="L89">
        <v>473.18</v>
      </c>
      <c r="M89">
        <v>7.5412000000000007E-2</v>
      </c>
      <c r="N89">
        <v>14.346</v>
      </c>
    </row>
    <row r="91" spans="2:14" x14ac:dyDescent="0.25">
      <c r="B91" t="s">
        <v>139</v>
      </c>
      <c r="C91" t="s">
        <v>66</v>
      </c>
      <c r="D91" t="s">
        <v>50</v>
      </c>
      <c r="J91" t="s">
        <v>139</v>
      </c>
      <c r="K91" t="s">
        <v>66</v>
      </c>
      <c r="L91" t="s">
        <v>50</v>
      </c>
    </row>
    <row r="92" spans="2:14" x14ac:dyDescent="0.25">
      <c r="B92" t="s">
        <v>68</v>
      </c>
      <c r="C92" t="s">
        <v>42</v>
      </c>
      <c r="D92" t="s">
        <v>52</v>
      </c>
      <c r="E92">
        <v>0.54</v>
      </c>
      <c r="F92" t="s">
        <v>3</v>
      </c>
      <c r="J92" t="s">
        <v>68</v>
      </c>
      <c r="K92" t="s">
        <v>42</v>
      </c>
      <c r="L92" t="s">
        <v>52</v>
      </c>
      <c r="M92">
        <v>0.32700000000000001</v>
      </c>
      <c r="N92" t="s">
        <v>3</v>
      </c>
    </row>
    <row r="93" spans="2:14" x14ac:dyDescent="0.25">
      <c r="B93" t="s">
        <v>58</v>
      </c>
      <c r="C93" t="s">
        <v>96</v>
      </c>
      <c r="D93" t="s">
        <v>52</v>
      </c>
      <c r="E93">
        <v>627.14200000000005</v>
      </c>
      <c r="F93" t="s">
        <v>60</v>
      </c>
      <c r="J93" t="s">
        <v>58</v>
      </c>
      <c r="K93" t="s">
        <v>96</v>
      </c>
      <c r="L93" t="s">
        <v>52</v>
      </c>
      <c r="M93">
        <v>473.17899999999997</v>
      </c>
      <c r="N93" t="s">
        <v>60</v>
      </c>
    </row>
    <row r="94" spans="2:14" x14ac:dyDescent="0.25">
      <c r="B94" t="s">
        <v>155</v>
      </c>
      <c r="C94" t="s">
        <v>156</v>
      </c>
      <c r="D94" t="s">
        <v>157</v>
      </c>
      <c r="E94" t="s">
        <v>52</v>
      </c>
      <c r="F94">
        <v>1.5640000000000001</v>
      </c>
      <c r="J94" t="s">
        <v>155</v>
      </c>
      <c r="K94" t="s">
        <v>156</v>
      </c>
      <c r="L94" t="s">
        <v>157</v>
      </c>
      <c r="M94" t="s">
        <v>52</v>
      </c>
      <c r="N94">
        <v>1.5640000000000001</v>
      </c>
    </row>
    <row r="95" spans="2:14" x14ac:dyDescent="0.25">
      <c r="B95" t="s">
        <v>158</v>
      </c>
      <c r="C95" t="s">
        <v>159</v>
      </c>
      <c r="D95" t="s">
        <v>52</v>
      </c>
      <c r="E95">
        <v>0.23599999999999999</v>
      </c>
      <c r="F95" t="s">
        <v>160</v>
      </c>
      <c r="J95" t="s">
        <v>158</v>
      </c>
      <c r="K95" t="s">
        <v>159</v>
      </c>
      <c r="L95" t="s">
        <v>52</v>
      </c>
      <c r="M95">
        <v>0.185</v>
      </c>
      <c r="N95" t="s">
        <v>160</v>
      </c>
    </row>
    <row r="96" spans="2:14" x14ac:dyDescent="0.25">
      <c r="B96" t="s">
        <v>68</v>
      </c>
      <c r="C96" t="s">
        <v>150</v>
      </c>
      <c r="D96" t="s">
        <v>161</v>
      </c>
      <c r="E96" t="s">
        <v>52</v>
      </c>
      <c r="F96">
        <v>3.5369999999999999</v>
      </c>
      <c r="J96" t="s">
        <v>68</v>
      </c>
      <c r="K96" t="s">
        <v>150</v>
      </c>
      <c r="L96" t="s">
        <v>161</v>
      </c>
      <c r="M96" t="s">
        <v>52</v>
      </c>
      <c r="N96">
        <v>3.5369999999999999</v>
      </c>
    </row>
    <row r="98" spans="2:14" x14ac:dyDescent="0.25">
      <c r="B98" t="s">
        <v>76</v>
      </c>
      <c r="C98" t="s">
        <v>162</v>
      </c>
      <c r="D98" t="s">
        <v>163</v>
      </c>
      <c r="E98" t="s">
        <v>164</v>
      </c>
      <c r="F98" t="s">
        <v>78</v>
      </c>
      <c r="J98" t="s">
        <v>76</v>
      </c>
      <c r="K98" t="s">
        <v>162</v>
      </c>
      <c r="L98" t="s">
        <v>163</v>
      </c>
      <c r="M98" t="s">
        <v>164</v>
      </c>
      <c r="N98" t="s">
        <v>78</v>
      </c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workbookViewId="0">
      <selection activeCell="N38" sqref="N38"/>
    </sheetView>
  </sheetViews>
  <sheetFormatPr defaultRowHeight="12.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5" spans="1:18" x14ac:dyDescent="0.25">
      <c r="A5" s="1">
        <f>'Isotherm data'!B27</f>
        <v>9.9250299999999996E-3</v>
      </c>
      <c r="B5" s="1">
        <f>'Isotherm data'!C27</f>
        <v>84.536799999999999</v>
      </c>
      <c r="C5" s="1">
        <f>'Isotherm data'!B60</f>
        <v>0.98866399999999999</v>
      </c>
      <c r="D5" s="1">
        <f>'Isotherm data'!C60</f>
        <v>309.62639999999999</v>
      </c>
      <c r="F5" s="2"/>
      <c r="R5" s="1"/>
    </row>
    <row r="6" spans="1:18" x14ac:dyDescent="0.25">
      <c r="A6" s="1">
        <f>'Isotherm data'!B28</f>
        <v>2.13519E-2</v>
      </c>
      <c r="B6" s="1">
        <f>'Isotherm data'!C28</f>
        <v>95.445300000000003</v>
      </c>
      <c r="C6" s="1">
        <f>'Isotherm data'!B61</f>
        <v>0.97583799999999998</v>
      </c>
      <c r="D6" s="1">
        <f>'Isotherm data'!C61</f>
        <v>271.49279999999999</v>
      </c>
      <c r="R6" s="1"/>
    </row>
    <row r="7" spans="1:18" x14ac:dyDescent="0.25">
      <c r="A7" s="1">
        <f>'Isotherm data'!B29</f>
        <v>3.8735899999999997E-2</v>
      </c>
      <c r="B7" s="1">
        <f>'Isotherm data'!C29</f>
        <v>105.38720000000001</v>
      </c>
      <c r="C7" s="1">
        <f>'Isotherm data'!B62</f>
        <v>0.95087200000000005</v>
      </c>
      <c r="D7" s="1">
        <f>'Isotherm data'!C62</f>
        <v>240.0915</v>
      </c>
      <c r="R7" s="1"/>
    </row>
    <row r="8" spans="1:18" x14ac:dyDescent="0.25">
      <c r="A8" s="1">
        <f>'Isotherm data'!B30</f>
        <v>5.0334900000000002E-2</v>
      </c>
      <c r="B8" s="1">
        <f>'Isotherm data'!C30</f>
        <v>110.221</v>
      </c>
      <c r="C8" s="1">
        <f>'Isotherm data'!B63</f>
        <v>0.90072600000000003</v>
      </c>
      <c r="D8" s="1">
        <f>'Isotherm data'!C63</f>
        <v>228.95949999999999</v>
      </c>
      <c r="R8" s="1"/>
    </row>
    <row r="9" spans="1:18" x14ac:dyDescent="0.25">
      <c r="A9" s="1">
        <f>'Isotherm data'!B31</f>
        <v>7.4908000000000002E-2</v>
      </c>
      <c r="B9" s="1">
        <f>'Isotherm data'!C31</f>
        <v>118.9254</v>
      </c>
      <c r="C9" s="1">
        <f>'Isotherm data'!B64</f>
        <v>0.84980800000000001</v>
      </c>
      <c r="D9" s="1">
        <f>'Isotherm data'!C64</f>
        <v>221.65039999999999</v>
      </c>
      <c r="R9" s="1"/>
    </row>
    <row r="10" spans="1:18" x14ac:dyDescent="0.25">
      <c r="A10" s="1">
        <f>'Isotherm data'!B32</f>
        <v>9.1016899999999998E-2</v>
      </c>
      <c r="B10" s="1">
        <f>'Isotherm data'!C32</f>
        <v>123.59480000000001</v>
      </c>
      <c r="C10" s="1">
        <f>'Isotherm data'!B65</f>
        <v>0.800736</v>
      </c>
      <c r="D10" s="1">
        <f>'Isotherm data'!C65</f>
        <v>222.1747</v>
      </c>
      <c r="R10" s="1"/>
    </row>
    <row r="11" spans="1:18" x14ac:dyDescent="0.25">
      <c r="A11" s="1">
        <f>'Isotherm data'!B33</f>
        <v>0.14779700000000001</v>
      </c>
      <c r="B11" s="1">
        <f>'Isotherm data'!C33</f>
        <v>137.5026</v>
      </c>
      <c r="C11" s="1">
        <f>'Isotherm data'!B66</f>
        <v>0.78027000000000002</v>
      </c>
      <c r="D11" s="1">
        <f>'Isotherm data'!C66</f>
        <v>220.30879999999999</v>
      </c>
      <c r="R11" s="1"/>
    </row>
    <row r="12" spans="1:18" x14ac:dyDescent="0.25">
      <c r="A12" s="1">
        <f>'Isotherm data'!B34</f>
        <v>0.19170899999999999</v>
      </c>
      <c r="B12" s="1">
        <f>'Isotherm data'!C34</f>
        <v>148.2944</v>
      </c>
      <c r="C12" s="1">
        <f>'Isotherm data'!B67</f>
        <v>0.75958400000000004</v>
      </c>
      <c r="D12" s="1">
        <f>'Isotherm data'!C67</f>
        <v>217.8535</v>
      </c>
      <c r="R12" s="1"/>
    </row>
    <row r="13" spans="1:18" x14ac:dyDescent="0.25">
      <c r="A13" s="1">
        <f>'Isotherm data'!B35</f>
        <v>0.24978</v>
      </c>
      <c r="B13" s="1">
        <f>'Isotherm data'!C35</f>
        <v>162.44</v>
      </c>
      <c r="C13" s="1">
        <f>'Isotherm data'!B68</f>
        <v>0.74034500000000003</v>
      </c>
      <c r="D13" s="1">
        <f>'Isotherm data'!C68</f>
        <v>216.33879999999999</v>
      </c>
      <c r="R13" s="1"/>
    </row>
    <row r="14" spans="1:18" x14ac:dyDescent="0.25">
      <c r="A14" s="1">
        <f>'Isotherm data'!B36</f>
        <v>0.28905500000000001</v>
      </c>
      <c r="B14" s="1">
        <f>'Isotherm data'!C36</f>
        <v>173.30719999999999</v>
      </c>
      <c r="C14" s="1">
        <f>'Isotherm data'!B69</f>
        <v>0.71913400000000005</v>
      </c>
      <c r="D14" s="1">
        <f>'Isotherm data'!C69</f>
        <v>214.45949999999999</v>
      </c>
      <c r="R14" s="1"/>
    </row>
    <row r="15" spans="1:18" x14ac:dyDescent="0.25">
      <c r="A15" s="1">
        <f>'Isotherm data'!B37</f>
        <v>0.34972599999999998</v>
      </c>
      <c r="B15" s="1">
        <f>'Isotherm data'!C37</f>
        <v>183.364</v>
      </c>
      <c r="C15" s="1">
        <f>'Isotherm data'!B70</f>
        <v>0.69758600000000004</v>
      </c>
      <c r="D15" s="1">
        <f>'Isotherm data'!C70</f>
        <v>216.40010000000001</v>
      </c>
      <c r="R15" s="1"/>
    </row>
    <row r="16" spans="1:18" x14ac:dyDescent="0.25">
      <c r="A16" s="1">
        <f>'Isotherm data'!B38</f>
        <v>0.39966299999999999</v>
      </c>
      <c r="B16" s="1">
        <f>'Isotherm data'!C38</f>
        <v>186.91149999999999</v>
      </c>
      <c r="C16" s="1">
        <f>'Isotherm data'!B71</f>
        <v>0.68030199999999996</v>
      </c>
      <c r="D16" s="1">
        <f>'Isotherm data'!C71</f>
        <v>215.9297</v>
      </c>
      <c r="R16" s="1"/>
    </row>
    <row r="17" spans="1:18" x14ac:dyDescent="0.25">
      <c r="A17" s="1">
        <f>'Isotherm data'!B39</f>
        <v>0.43902799999999997</v>
      </c>
      <c r="B17" s="1">
        <f>'Isotherm data'!C39</f>
        <v>188.56700000000001</v>
      </c>
      <c r="C17" s="1">
        <f>'Isotherm data'!B72</f>
        <v>0.66106399999999998</v>
      </c>
      <c r="D17" s="1">
        <f>'Isotherm data'!C72</f>
        <v>214.3766</v>
      </c>
      <c r="R17" s="1"/>
    </row>
    <row r="18" spans="1:18" x14ac:dyDescent="0.25">
      <c r="A18" s="1">
        <f>'Isotherm data'!B40</f>
        <v>0.50046999999999997</v>
      </c>
      <c r="B18" s="1">
        <f>'Isotherm data'!C40</f>
        <v>193.4804</v>
      </c>
      <c r="C18" s="1">
        <f>'Isotherm data'!B73</f>
        <v>0.64072799999999996</v>
      </c>
      <c r="D18" s="1">
        <f>'Isotherm data'!C73</f>
        <v>213.16659999999999</v>
      </c>
      <c r="R18" s="1"/>
    </row>
    <row r="19" spans="1:18" x14ac:dyDescent="0.25">
      <c r="A19" s="1">
        <f>'Isotherm data'!B41</f>
        <v>0.52473400000000003</v>
      </c>
      <c r="B19" s="1">
        <f>'Isotherm data'!C41</f>
        <v>194.43819999999999</v>
      </c>
      <c r="C19" s="1">
        <f>'Isotherm data'!B74</f>
        <v>0.620923</v>
      </c>
      <c r="D19" s="1">
        <f>'Isotherm data'!C74</f>
        <v>211.60329999999999</v>
      </c>
      <c r="R19" s="1"/>
    </row>
    <row r="20" spans="1:18" x14ac:dyDescent="0.25">
      <c r="A20" s="1">
        <f>'Isotherm data'!B42</f>
        <v>0.54962599999999995</v>
      </c>
      <c r="B20" s="1">
        <f>'Isotherm data'!C42</f>
        <v>195.37790000000001</v>
      </c>
      <c r="C20" s="1">
        <f>'Isotherm data'!B75</f>
        <v>0.60087000000000002</v>
      </c>
      <c r="D20" s="1">
        <f>'Isotherm data'!C75</f>
        <v>210.2336</v>
      </c>
      <c r="R20" s="1"/>
    </row>
    <row r="21" spans="1:18" x14ac:dyDescent="0.25">
      <c r="A21" s="1">
        <f>'Isotherm data'!B43</f>
        <v>0.574604</v>
      </c>
      <c r="B21" s="1">
        <f>'Isotherm data'!C43</f>
        <v>196.17570000000001</v>
      </c>
      <c r="C21" s="1">
        <f>'Isotherm data'!B76</f>
        <v>0.58110300000000004</v>
      </c>
      <c r="D21" s="1">
        <f>'Isotherm data'!C76</f>
        <v>208.40010000000001</v>
      </c>
      <c r="R21" s="1"/>
    </row>
    <row r="22" spans="1:18" x14ac:dyDescent="0.25">
      <c r="A22" s="1">
        <f>'Isotherm data'!B44</f>
        <v>0.60018199999999999</v>
      </c>
      <c r="B22" s="1">
        <f>'Isotherm data'!C44</f>
        <v>197.0266</v>
      </c>
      <c r="C22" s="1">
        <f>'Isotherm data'!B77</f>
        <v>0.56067999999999996</v>
      </c>
      <c r="D22" s="1">
        <f>'Isotherm data'!C77</f>
        <v>207.12520000000001</v>
      </c>
      <c r="R22" s="1"/>
    </row>
    <row r="23" spans="1:18" x14ac:dyDescent="0.25">
      <c r="A23" s="1">
        <f>'Isotherm data'!B45</f>
        <v>0.62448700000000001</v>
      </c>
      <c r="B23" s="1">
        <f>'Isotherm data'!C45</f>
        <v>197.77860000000001</v>
      </c>
      <c r="C23" s="1">
        <f>'Isotherm data'!B78</f>
        <v>0.53918999999999995</v>
      </c>
      <c r="D23" s="1">
        <f>'Isotherm data'!C78</f>
        <v>208.16149999999999</v>
      </c>
      <c r="R23" s="1"/>
    </row>
    <row r="24" spans="1:18" x14ac:dyDescent="0.25">
      <c r="A24" s="1">
        <f>'Isotherm data'!B46</f>
        <v>0.64933600000000002</v>
      </c>
      <c r="B24" s="1">
        <f>'Isotherm data'!C46</f>
        <v>198.5829</v>
      </c>
      <c r="C24" s="1">
        <f>'Isotherm data'!B79</f>
        <v>0.52059</v>
      </c>
      <c r="D24" s="1">
        <f>'Isotherm data'!C79</f>
        <v>207.26249999999999</v>
      </c>
      <c r="R24" s="1"/>
    </row>
    <row r="25" spans="1:18" x14ac:dyDescent="0.25">
      <c r="A25" s="1">
        <f>'Isotherm data'!B47</f>
        <v>0.67499600000000004</v>
      </c>
      <c r="B25" s="1">
        <f>'Isotherm data'!C47</f>
        <v>202.57249999999999</v>
      </c>
      <c r="C25" s="1">
        <f>'Isotherm data'!B80</f>
        <v>0.50080800000000003</v>
      </c>
      <c r="D25" s="1">
        <f>'Isotherm data'!C80</f>
        <v>205.93989999999999</v>
      </c>
      <c r="R25" s="1"/>
    </row>
    <row r="26" spans="1:18" x14ac:dyDescent="0.25">
      <c r="A26" s="1">
        <f>'Isotherm data'!B48</f>
        <v>0.69997399999999999</v>
      </c>
      <c r="B26" s="1">
        <f>'Isotherm data'!C48</f>
        <v>203.72810000000001</v>
      </c>
      <c r="C26" s="1">
        <f>'Isotherm data'!B81</f>
        <v>0.48087000000000002</v>
      </c>
      <c r="D26" s="1">
        <f>'Isotherm data'!C81</f>
        <v>204.44139999999999</v>
      </c>
      <c r="R26" s="1"/>
    </row>
    <row r="27" spans="1:18" x14ac:dyDescent="0.25">
      <c r="A27" s="1">
        <f>'Isotherm data'!B49</f>
        <v>0.724966</v>
      </c>
      <c r="B27" s="1">
        <f>'Isotherm data'!C49</f>
        <v>204.7046</v>
      </c>
      <c r="C27" s="1">
        <f>'Isotherm data'!B82</f>
        <v>0.46088499999999999</v>
      </c>
      <c r="D27" s="1">
        <f>'Isotherm data'!C82</f>
        <v>202.99709999999999</v>
      </c>
      <c r="R27" s="1"/>
    </row>
    <row r="28" spans="1:18" x14ac:dyDescent="0.25">
      <c r="A28" s="1">
        <f>'Isotherm data'!B50</f>
        <v>0.74909199999999998</v>
      </c>
      <c r="B28" s="1">
        <f>'Isotherm data'!C50</f>
        <v>205.70910000000001</v>
      </c>
      <c r="C28" s="1">
        <f>'Isotherm data'!B83</f>
        <v>0.440882</v>
      </c>
      <c r="D28" s="1">
        <f>'Isotherm data'!C83</f>
        <v>201.57069999999999</v>
      </c>
      <c r="R28" s="1"/>
    </row>
    <row r="29" spans="1:18" x14ac:dyDescent="0.25">
      <c r="A29" s="1">
        <f>'Isotherm data'!B51</f>
        <v>0.77496600000000004</v>
      </c>
      <c r="B29" s="1">
        <f>'Isotherm data'!C51</f>
        <v>206.8082</v>
      </c>
      <c r="C29" s="1">
        <f>'Isotherm data'!B84</f>
        <v>0.42104999999999998</v>
      </c>
      <c r="D29" s="1">
        <f>'Isotherm data'!C84</f>
        <v>199.8665</v>
      </c>
      <c r="R29" s="1"/>
    </row>
    <row r="30" spans="1:18" x14ac:dyDescent="0.25">
      <c r="A30" s="1">
        <f>'Isotherm data'!B52</f>
        <v>0.79908000000000001</v>
      </c>
      <c r="B30" s="1">
        <f>'Isotherm data'!C52</f>
        <v>207.69200000000001</v>
      </c>
      <c r="C30" s="1">
        <f>'Isotherm data'!B85</f>
        <v>0.40094400000000002</v>
      </c>
      <c r="D30" s="1">
        <f>'Isotherm data'!C85</f>
        <v>198.28790000000001</v>
      </c>
      <c r="R30" s="1"/>
    </row>
    <row r="31" spans="1:18" x14ac:dyDescent="0.25">
      <c r="A31" s="1">
        <f>'Isotherm data'!B53</f>
        <v>0.82495200000000002</v>
      </c>
      <c r="B31" s="1">
        <f>'Isotherm data'!C53</f>
        <v>208.8946</v>
      </c>
      <c r="C31" s="1">
        <f>'Isotherm data'!B86</f>
        <v>0.375774</v>
      </c>
      <c r="D31" s="1">
        <f>'Isotherm data'!C86</f>
        <v>197.14510000000001</v>
      </c>
      <c r="R31" s="1"/>
    </row>
    <row r="32" spans="1:18" x14ac:dyDescent="0.25">
      <c r="A32" s="1">
        <f>'Isotherm data'!B54</f>
        <v>0.84904500000000005</v>
      </c>
      <c r="B32" s="1">
        <f>'Isotherm data'!C54</f>
        <v>214.74440000000001</v>
      </c>
      <c r="C32" s="1">
        <f>'Isotherm data'!B87</f>
        <v>0.350271</v>
      </c>
      <c r="D32" s="1">
        <f>'Isotherm data'!C87</f>
        <v>195.70330000000001</v>
      </c>
      <c r="R32" s="1"/>
    </row>
    <row r="33" spans="1:18" x14ac:dyDescent="0.25">
      <c r="A33" s="1">
        <f>'Isotherm data'!B55</f>
        <v>0.87570300000000001</v>
      </c>
      <c r="B33" s="1">
        <f>'Isotherm data'!C55</f>
        <v>217.05410000000001</v>
      </c>
      <c r="C33" s="1">
        <f>'Isotherm data'!B88</f>
        <v>0.32555699999999999</v>
      </c>
      <c r="D33" s="1">
        <f>'Isotherm data'!C88</f>
        <v>191.6628</v>
      </c>
      <c r="R33" s="1"/>
    </row>
    <row r="34" spans="1:18" x14ac:dyDescent="0.25">
      <c r="A34" s="1">
        <f>'Isotherm data'!B56</f>
        <v>0.90066900000000005</v>
      </c>
      <c r="B34" s="1">
        <f>'Isotherm data'!C56</f>
        <v>219.6183</v>
      </c>
      <c r="C34" s="1">
        <f>'Isotherm data'!B89</f>
        <v>0.30018400000000001</v>
      </c>
      <c r="D34" s="1">
        <f>'Isotherm data'!C89</f>
        <v>186.04230000000001</v>
      </c>
      <c r="R34" s="1"/>
    </row>
    <row r="35" spans="1:18" x14ac:dyDescent="0.25">
      <c r="A35" s="1">
        <f>'Isotherm data'!B57</f>
        <v>0.92541099999999998</v>
      </c>
      <c r="B35" s="1">
        <f>'Isotherm data'!C57</f>
        <v>222.99520000000001</v>
      </c>
      <c r="C35" s="1">
        <f>'Isotherm data'!B90</f>
        <v>0.27528599999999998</v>
      </c>
      <c r="D35" s="1">
        <f>'Isotherm data'!C90</f>
        <v>179.3013</v>
      </c>
      <c r="R35" s="1"/>
    </row>
    <row r="36" spans="1:18" x14ac:dyDescent="0.25">
      <c r="A36" s="1">
        <f>'Isotherm data'!B58</f>
        <v>0.95027600000000001</v>
      </c>
      <c r="B36" s="1">
        <f>'Isotherm data'!C58</f>
        <v>234.32570000000001</v>
      </c>
      <c r="C36" s="1">
        <f>'Isotherm data'!B91</f>
        <v>0.25111800000000001</v>
      </c>
      <c r="D36" s="1">
        <f>'Isotherm data'!C91</f>
        <v>172.18119999999999</v>
      </c>
      <c r="R36" s="1"/>
    </row>
    <row r="37" spans="1:18" x14ac:dyDescent="0.25">
      <c r="A37" s="1">
        <f>'Isotherm data'!B59</f>
        <v>0.97451100000000002</v>
      </c>
      <c r="B37" s="1">
        <f>'Isotherm data'!C59</f>
        <v>251.93680000000001</v>
      </c>
      <c r="C37" s="1">
        <f>'Isotherm data'!B92</f>
        <v>0.22492200000000001</v>
      </c>
      <c r="D37" s="1">
        <f>'Isotherm data'!C92</f>
        <v>165.98400000000001</v>
      </c>
      <c r="R37" s="1"/>
    </row>
    <row r="38" spans="1:18" x14ac:dyDescent="0.25">
      <c r="A38" s="1">
        <f>'Isotherm data'!B60</f>
        <v>0.98866399999999999</v>
      </c>
      <c r="B38" s="1">
        <f>'Isotherm data'!C60</f>
        <v>309.62639999999999</v>
      </c>
      <c r="C38" s="1">
        <f>'Isotherm data'!B93</f>
        <v>0.20093</v>
      </c>
      <c r="D38" s="1">
        <f>'Isotherm data'!C93</f>
        <v>159.07570000000001</v>
      </c>
      <c r="R38" s="1"/>
    </row>
    <row r="39" spans="1:18" x14ac:dyDescent="0.25">
      <c r="A39" s="1"/>
      <c r="B39" s="1"/>
      <c r="C39" s="1">
        <f>'Isotherm data'!B94</f>
        <v>0.15101899999999999</v>
      </c>
      <c r="D39" s="1">
        <f>'Isotherm data'!C94</f>
        <v>145.84569999999999</v>
      </c>
      <c r="R39" s="1"/>
    </row>
    <row r="40" spans="1:18" x14ac:dyDescent="0.25">
      <c r="A40" s="1"/>
      <c r="B40" s="1"/>
      <c r="C40" s="1">
        <f>'Isotherm data'!B95</f>
        <v>0.100701</v>
      </c>
      <c r="D40" s="1">
        <f>'Isotherm data'!C95</f>
        <v>132.4512</v>
      </c>
      <c r="R40" s="1"/>
    </row>
    <row r="41" spans="1:18" x14ac:dyDescent="0.25">
      <c r="A41" s="1"/>
      <c r="B41" s="1"/>
      <c r="C41" s="1">
        <f>'Isotherm data'!B96</f>
        <v>5.0317800000000003E-2</v>
      </c>
      <c r="D41" s="1">
        <f>'Isotherm data'!C96</f>
        <v>114.9122</v>
      </c>
      <c r="R41" s="1"/>
    </row>
    <row r="42" spans="1:18" x14ac:dyDescent="0.25">
      <c r="A42" s="1"/>
      <c r="B42" s="1"/>
      <c r="C42" s="1">
        <f>'Isotherm data'!B97</f>
        <v>2.5872800000000001E-2</v>
      </c>
      <c r="D42" s="1">
        <f>'Isotherm data'!C97</f>
        <v>102.63939999999999</v>
      </c>
      <c r="R42" s="1"/>
    </row>
    <row r="43" spans="1:18" x14ac:dyDescent="0.25">
      <c r="A43" s="1"/>
      <c r="B43" s="1"/>
      <c r="C43" s="1"/>
      <c r="D43" s="1"/>
      <c r="R43" s="1"/>
    </row>
    <row r="44" spans="1:18" x14ac:dyDescent="0.25">
      <c r="A44" s="1"/>
      <c r="B44" s="1"/>
      <c r="C44" s="1"/>
      <c r="D44" s="1"/>
      <c r="R44" s="1"/>
    </row>
    <row r="45" spans="1:18" x14ac:dyDescent="0.25">
      <c r="A45" s="1"/>
      <c r="B45" s="1"/>
      <c r="C45" s="1"/>
      <c r="D45" s="1"/>
      <c r="R45" s="1"/>
    </row>
    <row r="46" spans="1:18" x14ac:dyDescent="0.25">
      <c r="A46" s="1"/>
      <c r="B46" s="1"/>
      <c r="C46" s="1"/>
      <c r="D46" s="1"/>
      <c r="R46" s="1"/>
    </row>
    <row r="47" spans="1:18" x14ac:dyDescent="0.25">
      <c r="A47" s="1"/>
      <c r="B47" s="1"/>
      <c r="C47" s="1"/>
      <c r="D47" s="1"/>
      <c r="R47" s="1"/>
    </row>
    <row r="48" spans="1:18" x14ac:dyDescent="0.25">
      <c r="A48" s="1"/>
      <c r="C48" s="1"/>
      <c r="D48" s="1"/>
      <c r="R48" s="1"/>
    </row>
    <row r="49" spans="1:18" x14ac:dyDescent="0.25">
      <c r="A49" s="1"/>
      <c r="C49" s="1"/>
      <c r="D49" s="1"/>
      <c r="R49" s="1"/>
    </row>
    <row r="50" spans="1:18" x14ac:dyDescent="0.25">
      <c r="A50" s="1"/>
      <c r="C50" s="1"/>
      <c r="D50" s="1"/>
      <c r="R50" s="1"/>
    </row>
    <row r="51" spans="1:18" x14ac:dyDescent="0.25">
      <c r="A51" s="1"/>
      <c r="C51" s="1"/>
      <c r="D51" s="1"/>
      <c r="R51" s="1"/>
    </row>
    <row r="52" spans="1:18" x14ac:dyDescent="0.25">
      <c r="A52" s="1"/>
      <c r="C52" s="1"/>
      <c r="R52" s="1"/>
    </row>
    <row r="53" spans="1:18" x14ac:dyDescent="0.25">
      <c r="A53" s="1"/>
      <c r="C53" s="1"/>
      <c r="R53" s="1"/>
    </row>
    <row r="54" spans="1:18" x14ac:dyDescent="0.25">
      <c r="A54" s="1"/>
      <c r="C54" s="1"/>
      <c r="R54" s="1"/>
    </row>
    <row r="55" spans="1:18" x14ac:dyDescent="0.25">
      <c r="A55" s="1"/>
      <c r="C55" s="1"/>
      <c r="R55" s="1"/>
    </row>
    <row r="56" spans="1:18" x14ac:dyDescent="0.25">
      <c r="A56" s="1"/>
      <c r="C56" s="1"/>
      <c r="R56" s="1"/>
    </row>
    <row r="57" spans="1:18" x14ac:dyDescent="0.25">
      <c r="A57" s="1"/>
      <c r="C57" s="1"/>
      <c r="R57" s="1"/>
    </row>
    <row r="58" spans="1:18" x14ac:dyDescent="0.25">
      <c r="A58" s="1"/>
      <c r="C58" s="1"/>
      <c r="R58" s="1"/>
    </row>
    <row r="59" spans="1:18" x14ac:dyDescent="0.25">
      <c r="A59" s="1"/>
      <c r="C59" s="1"/>
      <c r="R59" s="1"/>
    </row>
    <row r="60" spans="1:18" x14ac:dyDescent="0.25">
      <c r="A60" s="1"/>
      <c r="C60" s="1"/>
      <c r="R60" s="1"/>
    </row>
    <row r="61" spans="1:18" x14ac:dyDescent="0.25">
      <c r="A61" s="1"/>
      <c r="C61" s="1"/>
      <c r="R61" s="1"/>
    </row>
    <row r="62" spans="1:18" x14ac:dyDescent="0.25">
      <c r="A62" s="1"/>
      <c r="C62" s="1"/>
      <c r="R62" s="1"/>
    </row>
    <row r="63" spans="1:18" x14ac:dyDescent="0.25">
      <c r="A63" s="1"/>
      <c r="C63" s="1"/>
      <c r="R63" s="1"/>
    </row>
    <row r="64" spans="1:18" x14ac:dyDescent="0.25">
      <c r="A64" s="1"/>
      <c r="C64" s="1"/>
      <c r="R64" s="1"/>
    </row>
    <row r="65" spans="1:18" x14ac:dyDescent="0.25">
      <c r="A65" s="1"/>
      <c r="C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workbookViewId="0">
      <selection sqref="A1:M43"/>
    </sheetView>
  </sheetViews>
  <sheetFormatPr defaultRowHeight="12.5" x14ac:dyDescent="0.25"/>
  <sheetData>
    <row r="1" spans="1:13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110</v>
      </c>
      <c r="C3" t="s">
        <v>111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88</v>
      </c>
      <c r="B7" t="s">
        <v>112</v>
      </c>
      <c r="C7" t="s">
        <v>180</v>
      </c>
      <c r="D7" t="s">
        <v>88</v>
      </c>
      <c r="E7" t="s">
        <v>113</v>
      </c>
      <c r="F7" t="s">
        <v>181</v>
      </c>
    </row>
    <row r="8" spans="1:13" x14ac:dyDescent="0.25">
      <c r="A8" t="s">
        <v>15</v>
      </c>
      <c r="B8" t="s">
        <v>16</v>
      </c>
      <c r="C8" t="s">
        <v>182</v>
      </c>
      <c r="D8" t="s">
        <v>183</v>
      </c>
      <c r="E8" t="s">
        <v>114</v>
      </c>
      <c r="F8" t="s">
        <v>184</v>
      </c>
      <c r="G8" t="s">
        <v>185</v>
      </c>
    </row>
    <row r="9" spans="1:13" x14ac:dyDescent="0.25">
      <c r="A9" t="s">
        <v>15</v>
      </c>
      <c r="B9" t="s">
        <v>17</v>
      </c>
      <c r="C9" t="s">
        <v>90</v>
      </c>
    </row>
    <row r="10" spans="1:13" x14ac:dyDescent="0.25">
      <c r="A10" t="s">
        <v>15</v>
      </c>
      <c r="B10" t="s">
        <v>115</v>
      </c>
      <c r="C10">
        <v>3.5000000000000003E-2</v>
      </c>
      <c r="D10" t="s">
        <v>18</v>
      </c>
    </row>
    <row r="11" spans="1:13" x14ac:dyDescent="0.25">
      <c r="A11" t="s">
        <v>13</v>
      </c>
      <c r="B11" t="s">
        <v>20</v>
      </c>
      <c r="C11">
        <v>478.8</v>
      </c>
      <c r="D11" t="s">
        <v>116</v>
      </c>
      <c r="E11" t="s">
        <v>117</v>
      </c>
      <c r="F11" t="s">
        <v>118</v>
      </c>
      <c r="G11" t="s">
        <v>119</v>
      </c>
      <c r="H11" s="3">
        <v>45084</v>
      </c>
      <c r="I11" s="4">
        <v>2.9328703703703704E-2</v>
      </c>
      <c r="J11" t="s">
        <v>27</v>
      </c>
      <c r="K11" t="s">
        <v>120</v>
      </c>
      <c r="L11" t="s">
        <v>28</v>
      </c>
      <c r="M11">
        <v>4</v>
      </c>
    </row>
    <row r="12" spans="1:13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186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3" x14ac:dyDescent="0.25">
      <c r="A13" t="s">
        <v>101</v>
      </c>
      <c r="B13" t="s">
        <v>102</v>
      </c>
      <c r="C13" s="5" t="s">
        <v>187</v>
      </c>
      <c r="D13" t="s">
        <v>103</v>
      </c>
      <c r="E13" s="1" t="s">
        <v>102</v>
      </c>
      <c r="F13" t="s">
        <v>188</v>
      </c>
    </row>
    <row r="14" spans="1:13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3" x14ac:dyDescent="0.25">
      <c r="A15" t="s">
        <v>19</v>
      </c>
      <c r="B15" t="s">
        <v>20</v>
      </c>
      <c r="C15">
        <v>24</v>
      </c>
      <c r="D15" t="s">
        <v>21</v>
      </c>
      <c r="E15" t="s">
        <v>132</v>
      </c>
      <c r="F15">
        <v>200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166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s="1" t="s">
        <v>40</v>
      </c>
      <c r="E23" t="s">
        <v>41</v>
      </c>
      <c r="F23">
        <v>1</v>
      </c>
      <c r="G23" t="s">
        <v>44</v>
      </c>
      <c r="H23" t="s">
        <v>45</v>
      </c>
      <c r="I23" t="s">
        <v>46</v>
      </c>
      <c r="J23" t="s">
        <v>5</v>
      </c>
      <c r="K23" t="s">
        <v>47</v>
      </c>
      <c r="L23" t="s">
        <v>48</v>
      </c>
    </row>
    <row r="24" spans="1:12" x14ac:dyDescent="0.25">
      <c r="B24" s="1" t="s">
        <v>2</v>
      </c>
      <c r="D24" s="1"/>
    </row>
    <row r="25" spans="1:12" x14ac:dyDescent="0.25">
      <c r="B25" s="1" t="s">
        <v>49</v>
      </c>
      <c r="C25" t="s">
        <v>3</v>
      </c>
      <c r="D25" s="1"/>
    </row>
    <row r="26" spans="1:12" x14ac:dyDescent="0.25">
      <c r="B26" s="1"/>
      <c r="D26" s="1"/>
    </row>
    <row r="27" spans="1:12" x14ac:dyDescent="0.25">
      <c r="B27" s="1">
        <v>2.13519E-2</v>
      </c>
      <c r="C27">
        <v>95.445300000000003</v>
      </c>
      <c r="D27" s="1">
        <v>0.18290000000000001</v>
      </c>
    </row>
    <row r="28" spans="1:12" x14ac:dyDescent="0.25">
      <c r="B28" s="1">
        <v>3.8735899999999997E-2</v>
      </c>
      <c r="C28">
        <v>105.38720000000001</v>
      </c>
      <c r="D28" s="1">
        <v>0.30593999999999999</v>
      </c>
    </row>
    <row r="29" spans="1:12" x14ac:dyDescent="0.25">
      <c r="B29" s="1">
        <v>5.0334900000000002E-2</v>
      </c>
      <c r="C29">
        <v>110.221</v>
      </c>
      <c r="D29" s="1">
        <v>0.38475999999999999</v>
      </c>
    </row>
    <row r="30" spans="1:12" x14ac:dyDescent="0.25">
      <c r="B30" s="1">
        <v>7.4908000000000002E-2</v>
      </c>
      <c r="C30">
        <v>118.9254</v>
      </c>
      <c r="D30" s="1">
        <v>0.54478000000000004</v>
      </c>
    </row>
    <row r="31" spans="1:12" x14ac:dyDescent="0.25">
      <c r="B31" s="1">
        <v>9.1016899999999998E-2</v>
      </c>
      <c r="C31">
        <v>123.59480000000001</v>
      </c>
      <c r="D31" s="1">
        <v>0.64820999999999995</v>
      </c>
    </row>
    <row r="32" spans="1:12" x14ac:dyDescent="0.25">
      <c r="B32" s="1">
        <v>0.14779700000000001</v>
      </c>
      <c r="C32">
        <v>137.5026</v>
      </c>
      <c r="D32" s="1">
        <v>1.0092000000000001</v>
      </c>
    </row>
    <row r="33" spans="2:6" x14ac:dyDescent="0.25">
      <c r="B33" s="1">
        <v>0.19170899999999999</v>
      </c>
      <c r="C33">
        <v>148.2944</v>
      </c>
      <c r="D33" s="1">
        <v>1.2797000000000001</v>
      </c>
    </row>
    <row r="34" spans="2:6" x14ac:dyDescent="0.25">
      <c r="B34" s="1"/>
      <c r="D34" s="1"/>
    </row>
    <row r="35" spans="2:6" x14ac:dyDescent="0.25">
      <c r="B35" t="s">
        <v>43</v>
      </c>
      <c r="C35" t="s">
        <v>50</v>
      </c>
      <c r="D35" s="1"/>
    </row>
    <row r="36" spans="2:6" x14ac:dyDescent="0.25">
      <c r="B36" t="s">
        <v>51</v>
      </c>
      <c r="C36" t="s">
        <v>52</v>
      </c>
      <c r="D36" s="1">
        <v>6.4130000000000003</v>
      </c>
    </row>
    <row r="37" spans="2:6" x14ac:dyDescent="0.25">
      <c r="B37" t="s">
        <v>53</v>
      </c>
      <c r="C37" t="s">
        <v>52</v>
      </c>
      <c r="D37" s="1">
        <v>5.7959999999999998E-2</v>
      </c>
    </row>
    <row r="38" spans="2:6" x14ac:dyDescent="0.25">
      <c r="B38" t="s">
        <v>54</v>
      </c>
      <c r="C38" t="s">
        <v>55</v>
      </c>
      <c r="D38" s="1" t="s">
        <v>56</v>
      </c>
      <c r="E38" t="s">
        <v>52</v>
      </c>
      <c r="F38">
        <v>0.99983200000000005</v>
      </c>
    </row>
    <row r="39" spans="2:6" x14ac:dyDescent="0.25">
      <c r="B39" t="s">
        <v>22</v>
      </c>
      <c r="C39" t="s">
        <v>57</v>
      </c>
      <c r="D39">
        <v>111.649</v>
      </c>
    </row>
    <row r="41" spans="2:6" x14ac:dyDescent="0.25">
      <c r="B41" t="s">
        <v>58</v>
      </c>
      <c r="C41" t="s">
        <v>59</v>
      </c>
      <c r="D41" t="s">
        <v>52</v>
      </c>
      <c r="E41">
        <v>538.14599999999996</v>
      </c>
      <c r="F41" t="s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3"/>
  <sheetViews>
    <sheetView workbookViewId="0">
      <selection sqref="A1:M45"/>
    </sheetView>
  </sheetViews>
  <sheetFormatPr defaultRowHeight="12.5" x14ac:dyDescent="0.25"/>
  <sheetData>
    <row r="1" spans="1:14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110</v>
      </c>
      <c r="C3" t="s">
        <v>111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165</v>
      </c>
    </row>
    <row r="7" spans="1:14" x14ac:dyDescent="0.25">
      <c r="A7" t="s">
        <v>88</v>
      </c>
      <c r="B7" t="s">
        <v>112</v>
      </c>
      <c r="C7" t="s">
        <v>180</v>
      </c>
      <c r="D7" t="s">
        <v>88</v>
      </c>
      <c r="E7" t="s">
        <v>113</v>
      </c>
      <c r="F7" t="s">
        <v>181</v>
      </c>
    </row>
    <row r="8" spans="1:14" x14ac:dyDescent="0.25">
      <c r="A8" t="s">
        <v>15</v>
      </c>
      <c r="B8" t="s">
        <v>16</v>
      </c>
      <c r="C8" t="s">
        <v>182</v>
      </c>
      <c r="D8" t="s">
        <v>183</v>
      </c>
      <c r="E8" t="s">
        <v>114</v>
      </c>
      <c r="F8" t="s">
        <v>184</v>
      </c>
      <c r="G8" t="s">
        <v>185</v>
      </c>
    </row>
    <row r="9" spans="1:14" x14ac:dyDescent="0.25">
      <c r="A9" t="s">
        <v>15</v>
      </c>
      <c r="B9" t="s">
        <v>17</v>
      </c>
      <c r="C9" t="s">
        <v>90</v>
      </c>
    </row>
    <row r="10" spans="1:14" x14ac:dyDescent="0.25">
      <c r="A10" t="s">
        <v>15</v>
      </c>
      <c r="B10" t="s">
        <v>115</v>
      </c>
      <c r="C10">
        <v>3.5000000000000003E-2</v>
      </c>
      <c r="D10" t="s">
        <v>18</v>
      </c>
    </row>
    <row r="11" spans="1:14" x14ac:dyDescent="0.25">
      <c r="A11" t="s">
        <v>13</v>
      </c>
      <c r="B11" t="s">
        <v>20</v>
      </c>
      <c r="C11">
        <v>478.8</v>
      </c>
      <c r="D11" t="s">
        <v>116</v>
      </c>
      <c r="E11" t="s">
        <v>117</v>
      </c>
      <c r="F11" t="s">
        <v>118</v>
      </c>
      <c r="G11" t="s">
        <v>119</v>
      </c>
      <c r="H11" s="3">
        <v>45084</v>
      </c>
      <c r="I11" s="4">
        <v>2.9328703703703704E-2</v>
      </c>
      <c r="J11" t="s">
        <v>27</v>
      </c>
      <c r="K11" t="s">
        <v>120</v>
      </c>
      <c r="L11" t="s">
        <v>28</v>
      </c>
      <c r="M11">
        <v>4</v>
      </c>
    </row>
    <row r="12" spans="1:14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186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4" x14ac:dyDescent="0.25">
      <c r="A13" t="s">
        <v>101</v>
      </c>
      <c r="B13" t="s">
        <v>102</v>
      </c>
      <c r="C13" s="5" t="s">
        <v>187</v>
      </c>
      <c r="D13" t="s">
        <v>103</v>
      </c>
      <c r="E13" s="1" t="s">
        <v>102</v>
      </c>
      <c r="F13" t="s">
        <v>188</v>
      </c>
    </row>
    <row r="14" spans="1:14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4" x14ac:dyDescent="0.25">
      <c r="A15" t="s">
        <v>19</v>
      </c>
      <c r="B15" t="s">
        <v>20</v>
      </c>
      <c r="C15">
        <v>24</v>
      </c>
      <c r="D15" t="s">
        <v>21</v>
      </c>
      <c r="E15" s="1" t="s">
        <v>132</v>
      </c>
      <c r="F15">
        <v>200</v>
      </c>
      <c r="G15" t="s">
        <v>22</v>
      </c>
    </row>
    <row r="16" spans="1:14" x14ac:dyDescent="0.25">
      <c r="A16" t="s">
        <v>13</v>
      </c>
      <c r="B16" t="s">
        <v>23</v>
      </c>
      <c r="C16" s="5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166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29</v>
      </c>
      <c r="B21" t="s">
        <v>24</v>
      </c>
      <c r="C21" t="s">
        <v>30</v>
      </c>
      <c r="D21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4" spans="1:12" x14ac:dyDescent="0.25">
      <c r="B24" s="1" t="s">
        <v>0</v>
      </c>
      <c r="C24" s="1" t="s">
        <v>91</v>
      </c>
      <c r="D24" t="s">
        <v>1</v>
      </c>
      <c r="E24" t="s">
        <v>40</v>
      </c>
      <c r="F24" t="s">
        <v>41</v>
      </c>
    </row>
    <row r="25" spans="1:12" x14ac:dyDescent="0.25">
      <c r="B25" s="1" t="s">
        <v>2</v>
      </c>
      <c r="C25" s="1"/>
      <c r="D25" s="1"/>
    </row>
    <row r="26" spans="1:12" x14ac:dyDescent="0.25">
      <c r="B26" s="1" t="s">
        <v>167</v>
      </c>
      <c r="C26" s="1" t="s">
        <v>92</v>
      </c>
      <c r="D26" s="1"/>
    </row>
    <row r="27" spans="1:12" x14ac:dyDescent="0.25">
      <c r="B27" s="1"/>
      <c r="C27" s="1"/>
      <c r="D27" s="1"/>
    </row>
    <row r="28" spans="1:12" x14ac:dyDescent="0.25">
      <c r="B28" s="1">
        <v>0.24978</v>
      </c>
      <c r="C28" s="1">
        <v>0.46884999999999999</v>
      </c>
      <c r="D28" s="1">
        <v>162.44</v>
      </c>
    </row>
    <row r="29" spans="1:12" x14ac:dyDescent="0.25">
      <c r="B29" s="1">
        <v>0.28905449999999999</v>
      </c>
      <c r="C29" s="1">
        <v>0.49410999999999999</v>
      </c>
      <c r="D29" s="1">
        <v>173.30699999999999</v>
      </c>
    </row>
    <row r="30" spans="1:12" x14ac:dyDescent="0.25">
      <c r="B30" s="1">
        <v>0.34972569999999997</v>
      </c>
      <c r="C30" s="1">
        <v>0.53417999999999999</v>
      </c>
      <c r="D30" s="1">
        <v>183.364</v>
      </c>
    </row>
    <row r="31" spans="1:12" x14ac:dyDescent="0.25">
      <c r="B31" s="1">
        <v>0.39966309999999999</v>
      </c>
      <c r="C31" s="1">
        <v>0.56886999999999999</v>
      </c>
      <c r="D31" s="1">
        <v>186.911</v>
      </c>
    </row>
    <row r="32" spans="1:12" x14ac:dyDescent="0.25">
      <c r="B32" s="1">
        <v>0.43902760000000002</v>
      </c>
      <c r="C32" s="1">
        <v>0.59777999999999998</v>
      </c>
      <c r="D32">
        <v>188.56700000000001</v>
      </c>
    </row>
    <row r="33" spans="2:7" x14ac:dyDescent="0.25">
      <c r="B33" s="1">
        <v>0.50047039999999998</v>
      </c>
      <c r="C33" s="1">
        <v>0.64659</v>
      </c>
      <c r="D33">
        <v>193.48</v>
      </c>
    </row>
    <row r="34" spans="2:7" x14ac:dyDescent="0.25">
      <c r="B34" s="1"/>
      <c r="C34" s="1"/>
    </row>
    <row r="35" spans="2:7" x14ac:dyDescent="0.25">
      <c r="B35" s="1" t="s">
        <v>93</v>
      </c>
      <c r="C35" s="1" t="s">
        <v>66</v>
      </c>
      <c r="D35" s="1" t="s">
        <v>50</v>
      </c>
    </row>
    <row r="36" spans="2:7" x14ac:dyDescent="0.25">
      <c r="B36" s="1" t="s">
        <v>91</v>
      </c>
      <c r="C36" s="1" t="s">
        <v>63</v>
      </c>
      <c r="D36" t="s">
        <v>94</v>
      </c>
    </row>
    <row r="37" spans="2:7" x14ac:dyDescent="0.25">
      <c r="B37" t="s">
        <v>51</v>
      </c>
      <c r="C37" t="s">
        <v>52</v>
      </c>
      <c r="D37">
        <v>16.311</v>
      </c>
    </row>
    <row r="38" spans="2:7" x14ac:dyDescent="0.25">
      <c r="B38" t="s">
        <v>53</v>
      </c>
      <c r="C38" t="s">
        <v>52</v>
      </c>
      <c r="D38">
        <v>91.355000000000004</v>
      </c>
    </row>
    <row r="39" spans="2:7" x14ac:dyDescent="0.25">
      <c r="B39" t="s">
        <v>54</v>
      </c>
      <c r="C39" t="s">
        <v>55</v>
      </c>
      <c r="D39" t="s">
        <v>56</v>
      </c>
      <c r="E39" t="s">
        <v>52</v>
      </c>
      <c r="F39">
        <v>0.94229200000000002</v>
      </c>
    </row>
    <row r="41" spans="2:7" x14ac:dyDescent="0.25">
      <c r="B41" t="s">
        <v>95</v>
      </c>
      <c r="C41" t="s">
        <v>42</v>
      </c>
      <c r="D41" t="s">
        <v>52</v>
      </c>
      <c r="E41">
        <v>0.14099999999999999</v>
      </c>
      <c r="F41" t="s">
        <v>3</v>
      </c>
    </row>
    <row r="42" spans="2:7" x14ac:dyDescent="0.25">
      <c r="B42" t="s">
        <v>95</v>
      </c>
      <c r="C42" t="s">
        <v>96</v>
      </c>
      <c r="D42" t="s">
        <v>52</v>
      </c>
      <c r="E42">
        <v>285.85199999999998</v>
      </c>
      <c r="F42" t="s">
        <v>60</v>
      </c>
    </row>
    <row r="43" spans="2:7" x14ac:dyDescent="0.25">
      <c r="B43" t="s">
        <v>97</v>
      </c>
      <c r="C43" t="s">
        <v>98</v>
      </c>
      <c r="D43" t="s">
        <v>96</v>
      </c>
      <c r="E43" t="s">
        <v>52</v>
      </c>
      <c r="F43">
        <v>252.29400000000001</v>
      </c>
      <c r="G43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workbookViewId="0">
      <selection activeCell="S26" sqref="S26"/>
    </sheetView>
  </sheetViews>
  <sheetFormatPr defaultRowHeight="12.5" x14ac:dyDescent="0.25"/>
  <sheetData>
    <row r="1" spans="1:14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110</v>
      </c>
      <c r="C3" t="s">
        <v>111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165</v>
      </c>
    </row>
    <row r="7" spans="1:14" x14ac:dyDescent="0.25">
      <c r="A7" t="s">
        <v>88</v>
      </c>
      <c r="B7" t="s">
        <v>112</v>
      </c>
      <c r="C7" t="s">
        <v>180</v>
      </c>
      <c r="D7" t="s">
        <v>88</v>
      </c>
      <c r="E7" t="s">
        <v>113</v>
      </c>
      <c r="F7" t="s">
        <v>181</v>
      </c>
    </row>
    <row r="8" spans="1:14" x14ac:dyDescent="0.25">
      <c r="A8" t="s">
        <v>15</v>
      </c>
      <c r="B8" t="s">
        <v>16</v>
      </c>
      <c r="C8" t="s">
        <v>182</v>
      </c>
      <c r="D8" t="s">
        <v>183</v>
      </c>
      <c r="E8" t="s">
        <v>114</v>
      </c>
      <c r="F8" t="s">
        <v>184</v>
      </c>
      <c r="G8" t="s">
        <v>185</v>
      </c>
    </row>
    <row r="9" spans="1:14" x14ac:dyDescent="0.25">
      <c r="A9" t="s">
        <v>15</v>
      </c>
      <c r="B9" t="s">
        <v>17</v>
      </c>
      <c r="C9" t="s">
        <v>90</v>
      </c>
    </row>
    <row r="10" spans="1:14" x14ac:dyDescent="0.25">
      <c r="A10" t="s">
        <v>15</v>
      </c>
      <c r="B10" t="s">
        <v>115</v>
      </c>
      <c r="C10">
        <v>3.5000000000000003E-2</v>
      </c>
      <c r="D10" t="s">
        <v>18</v>
      </c>
    </row>
    <row r="11" spans="1:14" x14ac:dyDescent="0.25">
      <c r="A11" t="s">
        <v>13</v>
      </c>
      <c r="B11" t="s">
        <v>20</v>
      </c>
      <c r="C11">
        <v>478.8</v>
      </c>
      <c r="D11" t="s">
        <v>116</v>
      </c>
      <c r="E11" t="s">
        <v>117</v>
      </c>
      <c r="F11" t="s">
        <v>118</v>
      </c>
      <c r="G11" t="s">
        <v>119</v>
      </c>
      <c r="H11" s="3">
        <v>45084</v>
      </c>
      <c r="I11" s="4">
        <v>2.9328703703703704E-2</v>
      </c>
      <c r="J11" t="s">
        <v>27</v>
      </c>
      <c r="K11" t="s">
        <v>120</v>
      </c>
      <c r="L11" t="s">
        <v>28</v>
      </c>
      <c r="M11">
        <v>4</v>
      </c>
    </row>
    <row r="12" spans="1:14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186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4" x14ac:dyDescent="0.25">
      <c r="A13" t="s">
        <v>101</v>
      </c>
      <c r="B13" t="s">
        <v>102</v>
      </c>
      <c r="C13" s="5" t="s">
        <v>187</v>
      </c>
      <c r="D13" t="s">
        <v>103</v>
      </c>
      <c r="E13" s="1" t="s">
        <v>102</v>
      </c>
      <c r="F13" t="s">
        <v>188</v>
      </c>
    </row>
    <row r="14" spans="1:14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4" x14ac:dyDescent="0.25">
      <c r="A15" t="s">
        <v>19</v>
      </c>
      <c r="B15" t="s">
        <v>20</v>
      </c>
      <c r="C15">
        <v>24</v>
      </c>
      <c r="D15" t="s">
        <v>21</v>
      </c>
      <c r="E15" t="s">
        <v>132</v>
      </c>
      <c r="F15">
        <v>200</v>
      </c>
      <c r="G15" t="s">
        <v>22</v>
      </c>
    </row>
    <row r="16" spans="1:14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166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F23" s="1"/>
    </row>
    <row r="24" spans="1:12" x14ac:dyDescent="0.25">
      <c r="B24" t="s">
        <v>67</v>
      </c>
      <c r="C24" t="s">
        <v>68</v>
      </c>
      <c r="D24" t="s">
        <v>1</v>
      </c>
      <c r="E24" t="s">
        <v>50</v>
      </c>
    </row>
    <row r="25" spans="1:12" x14ac:dyDescent="0.25">
      <c r="B25" t="s">
        <v>67</v>
      </c>
      <c r="C25" t="s">
        <v>68</v>
      </c>
      <c r="D25" t="s">
        <v>1</v>
      </c>
      <c r="F25" s="1"/>
    </row>
    <row r="26" spans="1:12" x14ac:dyDescent="0.25">
      <c r="B26" s="1"/>
      <c r="C26" s="1"/>
      <c r="F26" s="1"/>
    </row>
    <row r="27" spans="1:12" x14ac:dyDescent="0.25">
      <c r="B27" s="1" t="s">
        <v>67</v>
      </c>
      <c r="C27" s="1" t="s">
        <v>69</v>
      </c>
      <c r="D27" t="s">
        <v>42</v>
      </c>
      <c r="E27" t="s">
        <v>52</v>
      </c>
      <c r="F27" s="1">
        <v>0.47889999999999999</v>
      </c>
      <c r="G27" t="s">
        <v>3</v>
      </c>
      <c r="H27" t="s">
        <v>10</v>
      </c>
    </row>
    <row r="28" spans="1:12" x14ac:dyDescent="0.25">
      <c r="B28" s="1" t="s">
        <v>70</v>
      </c>
      <c r="C28" s="1" t="s">
        <v>71</v>
      </c>
      <c r="D28" t="s">
        <v>72</v>
      </c>
      <c r="E28">
        <v>171.2</v>
      </c>
      <c r="F28" s="1" t="s">
        <v>73</v>
      </c>
      <c r="G28" t="s">
        <v>74</v>
      </c>
    </row>
    <row r="29" spans="1:12" x14ac:dyDescent="0.25">
      <c r="B29" s="1" t="s">
        <v>75</v>
      </c>
      <c r="C29" s="1" t="s">
        <v>49</v>
      </c>
      <c r="D29" t="s">
        <v>52</v>
      </c>
      <c r="E29">
        <v>0.98865999999999998</v>
      </c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0"/>
  <sheetViews>
    <sheetView topLeftCell="A5" workbookViewId="0">
      <selection activeCell="K42" sqref="K42"/>
    </sheetView>
  </sheetViews>
  <sheetFormatPr defaultRowHeight="12.5" x14ac:dyDescent="0.25"/>
  <sheetData>
    <row r="1" spans="1:8" x14ac:dyDescent="0.25">
      <c r="A1" t="s">
        <v>79</v>
      </c>
      <c r="B1" t="s">
        <v>79</v>
      </c>
      <c r="C1" t="s">
        <v>80</v>
      </c>
      <c r="D1" t="s">
        <v>81</v>
      </c>
      <c r="E1" t="s">
        <v>82</v>
      </c>
      <c r="F1" t="s">
        <v>83</v>
      </c>
      <c r="G1" t="s">
        <v>84</v>
      </c>
      <c r="H1" t="s">
        <v>85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86</v>
      </c>
      <c r="F3" t="s">
        <v>87</v>
      </c>
      <c r="G3" t="s">
        <v>3</v>
      </c>
      <c r="H3" t="s">
        <v>3</v>
      </c>
    </row>
    <row r="6" spans="1:8" x14ac:dyDescent="0.25">
      <c r="B6" s="6"/>
    </row>
    <row r="7" spans="1:8" x14ac:dyDescent="0.25">
      <c r="B7" s="6">
        <f>'Des data'!B29</f>
        <v>1.1980999999999999</v>
      </c>
      <c r="C7">
        <f>'Des data'!C29</f>
        <v>2.6601E-2</v>
      </c>
      <c r="D7">
        <f>'Des data'!D29</f>
        <v>88.81</v>
      </c>
      <c r="E7">
        <f>'Des data'!E29</f>
        <v>0.15049000000000001</v>
      </c>
      <c r="F7">
        <f>'Des data'!F29</f>
        <v>502.42</v>
      </c>
      <c r="G7">
        <f>'Des data'!G29</f>
        <v>0.41439999999999999</v>
      </c>
      <c r="H7">
        <f>'Des data'!H29</f>
        <v>1383.5</v>
      </c>
    </row>
    <row r="8" spans="1:8" x14ac:dyDescent="0.25">
      <c r="B8" s="6">
        <f>'Des data'!B30</f>
        <v>1.4273</v>
      </c>
      <c r="C8">
        <f>'Des data'!C30</f>
        <v>7.1016999999999997E-2</v>
      </c>
      <c r="D8">
        <f>'Des data'!D30</f>
        <v>213.29</v>
      </c>
      <c r="E8">
        <f>'Des data'!E30</f>
        <v>0.15773000000000001</v>
      </c>
      <c r="F8">
        <f>'Des data'!F30</f>
        <v>442.06</v>
      </c>
      <c r="G8">
        <f>'Des data'!G30</f>
        <v>0.51670000000000005</v>
      </c>
      <c r="H8">
        <f>'Des data'!H30</f>
        <v>1448.1</v>
      </c>
    </row>
    <row r="9" spans="1:8" x14ac:dyDescent="0.25">
      <c r="B9" s="6">
        <f>'Des data'!B31</f>
        <v>1.6933</v>
      </c>
      <c r="C9">
        <f>'Des data'!C31</f>
        <v>0.10755000000000001</v>
      </c>
      <c r="D9">
        <f>'Des data'!D31</f>
        <v>299.58</v>
      </c>
      <c r="E9">
        <f>'Des data'!E31</f>
        <v>0.14582999999999999</v>
      </c>
      <c r="F9">
        <f>'Des data'!F31</f>
        <v>344.47</v>
      </c>
      <c r="G9">
        <f>'Des data'!G31</f>
        <v>0.56754000000000004</v>
      </c>
      <c r="H9">
        <f>'Des data'!H31</f>
        <v>1340.7</v>
      </c>
    </row>
    <row r="10" spans="1:8" x14ac:dyDescent="0.25">
      <c r="B10" s="6">
        <f>'Des data'!B32</f>
        <v>1.9414</v>
      </c>
      <c r="C10">
        <f>'Des data'!C32</f>
        <v>0.14907000000000001</v>
      </c>
      <c r="D10">
        <f>'Des data'!D32</f>
        <v>385.14</v>
      </c>
      <c r="E10">
        <f>'Des data'!E32</f>
        <v>0.16908999999999999</v>
      </c>
      <c r="F10">
        <f>'Des data'!F32</f>
        <v>348.41</v>
      </c>
      <c r="G10">
        <f>'Des data'!G32</f>
        <v>0.75487000000000004</v>
      </c>
      <c r="H10">
        <f>'Des data'!H32</f>
        <v>1555.3</v>
      </c>
    </row>
    <row r="11" spans="1:8" x14ac:dyDescent="0.25">
      <c r="B11" s="6">
        <f>'Des data'!B33</f>
        <v>2.1244999999999998</v>
      </c>
      <c r="C11">
        <f>'Des data'!C33</f>
        <v>0.17276</v>
      </c>
      <c r="D11">
        <f>'Des data'!D33</f>
        <v>429.73</v>
      </c>
      <c r="E11">
        <f>'Des data'!E33</f>
        <v>0.19611000000000001</v>
      </c>
      <c r="F11">
        <f>'Des data'!F33</f>
        <v>369.23</v>
      </c>
      <c r="G11">
        <f>'Des data'!G33</f>
        <v>0.95909999999999995</v>
      </c>
      <c r="H11">
        <f>'Des data'!H33</f>
        <v>1805.8</v>
      </c>
    </row>
    <row r="12" spans="1:8" x14ac:dyDescent="0.25">
      <c r="B12" s="6">
        <f>'Des data'!B34</f>
        <v>2.2526999999999999</v>
      </c>
      <c r="C12">
        <f>'Des data'!C34</f>
        <v>0.19312000000000001</v>
      </c>
      <c r="D12">
        <f>'Des data'!D34</f>
        <v>465.9</v>
      </c>
      <c r="E12">
        <f>'Des data'!E34</f>
        <v>0.15026999999999999</v>
      </c>
      <c r="F12">
        <f>'Des data'!F34</f>
        <v>266.83</v>
      </c>
      <c r="G12">
        <f>'Des data'!G34</f>
        <v>0.77922000000000002</v>
      </c>
      <c r="H12">
        <f>'Des data'!H34</f>
        <v>1383.6</v>
      </c>
    </row>
    <row r="13" spans="1:8" x14ac:dyDescent="0.25">
      <c r="B13" s="6">
        <f>'Des data'!B35</f>
        <v>2.3852000000000002</v>
      </c>
      <c r="C13">
        <f>'Des data'!C35</f>
        <v>0.21845999999999999</v>
      </c>
      <c r="D13">
        <f>'Des data'!D35</f>
        <v>508.39</v>
      </c>
      <c r="E13">
        <f>'Des data'!E35</f>
        <v>0.19578000000000001</v>
      </c>
      <c r="F13">
        <f>'Des data'!F35</f>
        <v>328.33</v>
      </c>
      <c r="G13">
        <f>'Des data'!G35</f>
        <v>1.075</v>
      </c>
      <c r="H13">
        <f>'Des data'!H35</f>
        <v>1802.7</v>
      </c>
    </row>
    <row r="14" spans="1:8" x14ac:dyDescent="0.25">
      <c r="B14" s="6">
        <f>'Des data'!B36</f>
        <v>2.5192000000000001</v>
      </c>
      <c r="C14">
        <f>'Des data'!C36</f>
        <v>0.24240999999999999</v>
      </c>
      <c r="D14">
        <f>'Des data'!D36</f>
        <v>546.41</v>
      </c>
      <c r="E14">
        <f>'Des data'!E36</f>
        <v>0.17268</v>
      </c>
      <c r="F14">
        <f>'Des data'!F36</f>
        <v>274.19</v>
      </c>
      <c r="G14">
        <f>'Des data'!G36</f>
        <v>1.0014000000000001</v>
      </c>
      <c r="H14">
        <f>'Des data'!H36</f>
        <v>1590.1</v>
      </c>
    </row>
    <row r="15" spans="1:8" x14ac:dyDescent="0.25">
      <c r="B15" s="6">
        <f>'Des data'!B37</f>
        <v>2.6625999999999999</v>
      </c>
      <c r="C15">
        <f>'Des data'!C37</f>
        <v>0.26194000000000001</v>
      </c>
      <c r="D15">
        <f>'Des data'!D37</f>
        <v>575.76</v>
      </c>
      <c r="E15">
        <f>'Des data'!E37</f>
        <v>0.13197999999999999</v>
      </c>
      <c r="F15">
        <f>'Des data'!F37</f>
        <v>198.28</v>
      </c>
      <c r="G15">
        <f>'Des data'!G37</f>
        <v>0.80896000000000001</v>
      </c>
      <c r="H15">
        <f>'Des data'!H37</f>
        <v>1215.3</v>
      </c>
    </row>
    <row r="16" spans="1:8" x14ac:dyDescent="0.25">
      <c r="B16" s="6">
        <f>'Des data'!B38</f>
        <v>2.8123999999999998</v>
      </c>
      <c r="C16">
        <f>'Des data'!C38</f>
        <v>0.27539000000000002</v>
      </c>
      <c r="D16">
        <f>'Des data'!D38</f>
        <v>594.89</v>
      </c>
      <c r="E16">
        <f>'Des data'!E38</f>
        <v>8.8644000000000001E-2</v>
      </c>
      <c r="F16">
        <f>'Des data'!F38</f>
        <v>126.07</v>
      </c>
      <c r="G16">
        <f>'Des data'!G38</f>
        <v>0.57389999999999997</v>
      </c>
      <c r="H16">
        <f>'Des data'!H38</f>
        <v>816.24</v>
      </c>
    </row>
    <row r="17" spans="2:8" x14ac:dyDescent="0.25">
      <c r="B17" s="6">
        <f>'Des data'!B39</f>
        <v>2.9710999999999999</v>
      </c>
      <c r="C17">
        <f>'Des data'!C39</f>
        <v>0.27868999999999999</v>
      </c>
      <c r="D17">
        <f>'Des data'!D39</f>
        <v>599.33000000000004</v>
      </c>
      <c r="E17">
        <f>'Des data'!E39</f>
        <v>1.993E-2</v>
      </c>
      <c r="F17">
        <f>'Des data'!F39</f>
        <v>26.832000000000001</v>
      </c>
      <c r="G17">
        <f>'Des data'!G39</f>
        <v>0.13630999999999999</v>
      </c>
      <c r="H17">
        <f>'Des data'!H39</f>
        <v>183.51</v>
      </c>
    </row>
    <row r="18" spans="2:8" x14ac:dyDescent="0.25">
      <c r="B18" s="6">
        <f>'Des data'!B40</f>
        <v>3.1408</v>
      </c>
      <c r="C18">
        <f>'Des data'!C40</f>
        <v>0.28087000000000001</v>
      </c>
      <c r="D18">
        <f>'Des data'!D40</f>
        <v>602.1</v>
      </c>
      <c r="E18">
        <f>'Des data'!E40</f>
        <v>1.2531E-2</v>
      </c>
      <c r="F18">
        <f>'Des data'!F40</f>
        <v>15.96</v>
      </c>
      <c r="G18">
        <f>'Des data'!G40</f>
        <v>9.0603000000000003E-2</v>
      </c>
      <c r="H18">
        <f>'Des data'!H40</f>
        <v>115.39</v>
      </c>
    </row>
    <row r="19" spans="2:8" x14ac:dyDescent="0.25">
      <c r="B19" s="6">
        <f>'Des data'!B41</f>
        <v>3.3012999999999999</v>
      </c>
      <c r="C19">
        <f>'Des data'!C41</f>
        <v>0.28505999999999998</v>
      </c>
      <c r="D19">
        <f>'Des data'!D41</f>
        <v>607.17999999999995</v>
      </c>
      <c r="E19">
        <f>'Des data'!E41</f>
        <v>2.8424000000000001E-2</v>
      </c>
      <c r="F19">
        <f>'Des data'!F41</f>
        <v>34.44</v>
      </c>
      <c r="G19">
        <f>'Des data'!G41</f>
        <v>0.21603</v>
      </c>
      <c r="H19">
        <f>'Des data'!H41</f>
        <v>261.75</v>
      </c>
    </row>
    <row r="20" spans="2:8" x14ac:dyDescent="0.25">
      <c r="B20" s="6">
        <f>'Des data'!B42</f>
        <v>3.4518</v>
      </c>
      <c r="C20">
        <f>'Des data'!C42</f>
        <v>0.28971000000000002</v>
      </c>
      <c r="D20">
        <f>'Des data'!D42</f>
        <v>612.57000000000005</v>
      </c>
      <c r="E20">
        <f>'Des data'!E42</f>
        <v>3.0317E-2</v>
      </c>
      <c r="F20">
        <f>'Des data'!F42</f>
        <v>35.133000000000003</v>
      </c>
      <c r="G20">
        <f>'Des data'!G42</f>
        <v>0.24092</v>
      </c>
      <c r="H20">
        <f>'Des data'!H42</f>
        <v>279.19</v>
      </c>
    </row>
    <row r="21" spans="2:8" x14ac:dyDescent="0.25">
      <c r="B21" s="6">
        <f>'Des data'!B43</f>
        <v>3.6107</v>
      </c>
      <c r="C21">
        <f>'Des data'!C43</f>
        <v>0.29336000000000001</v>
      </c>
      <c r="D21">
        <f>'Des data'!D43</f>
        <v>616.61</v>
      </c>
      <c r="E21">
        <f>'Des data'!E43</f>
        <v>2.2211000000000002E-2</v>
      </c>
      <c r="F21">
        <f>'Des data'!F43</f>
        <v>24.606000000000002</v>
      </c>
      <c r="G21">
        <f>'Des data'!G43</f>
        <v>0.18462999999999999</v>
      </c>
      <c r="H21">
        <f>'Des data'!H43</f>
        <v>204.53</v>
      </c>
    </row>
    <row r="22" spans="2:8" x14ac:dyDescent="0.25">
      <c r="B22" s="6">
        <f>'Des data'!B44</f>
        <v>3.7801</v>
      </c>
      <c r="C22">
        <f>'Des data'!C44</f>
        <v>0.29705999999999999</v>
      </c>
      <c r="D22">
        <f>'Des data'!D44</f>
        <v>620.52</v>
      </c>
      <c r="E22">
        <f>'Des data'!E44</f>
        <v>2.1158E-2</v>
      </c>
      <c r="F22">
        <f>'Des data'!F44</f>
        <v>22.388999999999999</v>
      </c>
      <c r="G22">
        <f>'Des data'!G44</f>
        <v>0.18412999999999999</v>
      </c>
      <c r="H22">
        <f>'Des data'!H44</f>
        <v>194.84</v>
      </c>
    </row>
    <row r="23" spans="2:8" x14ac:dyDescent="0.25">
      <c r="B23" s="6">
        <f>'Des data'!B45</f>
        <v>3.9603999999999999</v>
      </c>
      <c r="C23">
        <f>'Des data'!C45</f>
        <v>0.30092000000000002</v>
      </c>
      <c r="D23">
        <f>'Des data'!D45</f>
        <v>624.41999999999996</v>
      </c>
      <c r="E23">
        <f>'Des data'!E45</f>
        <v>2.0768999999999999E-2</v>
      </c>
      <c r="F23">
        <f>'Des data'!F45</f>
        <v>20.977</v>
      </c>
      <c r="G23">
        <f>'Des data'!G45</f>
        <v>0.18936</v>
      </c>
      <c r="H23">
        <f>'Des data'!H45</f>
        <v>191.26</v>
      </c>
    </row>
    <row r="24" spans="2:8" x14ac:dyDescent="0.25">
      <c r="B24" s="6">
        <f>'Des data'!B46</f>
        <v>4.1521999999999997</v>
      </c>
      <c r="C24">
        <f>'Des data'!C46</f>
        <v>0.30418000000000001</v>
      </c>
      <c r="D24">
        <f>'Des data'!D46</f>
        <v>627.57000000000005</v>
      </c>
      <c r="E24">
        <f>'Des data'!E46</f>
        <v>1.6507000000000001E-2</v>
      </c>
      <c r="F24">
        <f>'Des data'!F46</f>
        <v>15.901999999999999</v>
      </c>
      <c r="G24">
        <f>'Des data'!G46</f>
        <v>0.15779000000000001</v>
      </c>
      <c r="H24">
        <f>'Des data'!H46</f>
        <v>152.01</v>
      </c>
    </row>
    <row r="25" spans="2:8" x14ac:dyDescent="0.25">
      <c r="B25" s="6">
        <f>'Des data'!B47</f>
        <v>4.3506</v>
      </c>
      <c r="C25">
        <f>'Des data'!C47</f>
        <v>0.30608999999999997</v>
      </c>
      <c r="D25">
        <f>'Des data'!D47</f>
        <v>629.33000000000004</v>
      </c>
      <c r="E25">
        <f>'Des data'!E47</f>
        <v>9.6103999999999998E-3</v>
      </c>
      <c r="F25">
        <f>'Des data'!F47</f>
        <v>8.8359000000000005</v>
      </c>
      <c r="G25">
        <f>'Des data'!G47</f>
        <v>9.6256999999999995E-2</v>
      </c>
      <c r="H25">
        <f>'Des data'!H47</f>
        <v>88.5</v>
      </c>
    </row>
    <row r="26" spans="2:8" x14ac:dyDescent="0.25">
      <c r="B26" s="6">
        <f>'Des data'!B48</f>
        <v>4.5744999999999996</v>
      </c>
      <c r="C26">
        <f>'Des data'!C48</f>
        <v>0.30608999999999997</v>
      </c>
      <c r="D26">
        <f>'Des data'!D48</f>
        <v>629.33000000000004</v>
      </c>
      <c r="E26">
        <f>'Des data'!E48</f>
        <v>0</v>
      </c>
      <c r="F26">
        <f>'Des data'!F48</f>
        <v>0</v>
      </c>
      <c r="G26">
        <f>'Des data'!G48</f>
        <v>0</v>
      </c>
      <c r="H26">
        <f>'Des data'!H48</f>
        <v>0</v>
      </c>
    </row>
    <row r="27" spans="2:8" x14ac:dyDescent="0.25">
      <c r="B27" s="6">
        <f>'Des data'!B49</f>
        <v>4.8273999999999999</v>
      </c>
      <c r="C27">
        <f>'Des data'!C49</f>
        <v>0.30897000000000002</v>
      </c>
      <c r="D27">
        <f>'Des data'!D49</f>
        <v>631.71</v>
      </c>
      <c r="E27">
        <f>'Des data'!E49</f>
        <v>1.1195999999999999E-2</v>
      </c>
      <c r="F27">
        <f>'Des data'!F49</f>
        <v>9.2768999999999995</v>
      </c>
      <c r="G27">
        <f>'Des data'!G49</f>
        <v>0.12442</v>
      </c>
      <c r="H27">
        <f>'Des data'!H49</f>
        <v>103.09</v>
      </c>
    </row>
    <row r="28" spans="2:8" x14ac:dyDescent="0.25">
      <c r="B28" s="6">
        <f>'Des data'!B50</f>
        <v>5.0915999999999997</v>
      </c>
      <c r="C28">
        <f>'Des data'!C50</f>
        <v>0.31357000000000002</v>
      </c>
      <c r="D28">
        <f>'Des data'!D50</f>
        <v>635.32000000000005</v>
      </c>
      <c r="E28">
        <f>'Des data'!E50</f>
        <v>1.6924000000000002E-2</v>
      </c>
      <c r="F28">
        <f>'Des data'!F50</f>
        <v>13.295</v>
      </c>
      <c r="G28">
        <f>'Des data'!G50</f>
        <v>0.19836000000000001</v>
      </c>
      <c r="H28">
        <f>'Des data'!H50</f>
        <v>155.83000000000001</v>
      </c>
    </row>
    <row r="29" spans="2:8" x14ac:dyDescent="0.25">
      <c r="B29" s="6">
        <f>'Des data'!B51</f>
        <v>5.3779000000000003</v>
      </c>
      <c r="C29">
        <f>'Des data'!C51</f>
        <v>0.31670999999999999</v>
      </c>
      <c r="D29">
        <f>'Des data'!D51</f>
        <v>637.66</v>
      </c>
      <c r="E29">
        <f>'Des data'!E51</f>
        <v>1.0430999999999999E-2</v>
      </c>
      <c r="F29">
        <f>'Des data'!F51</f>
        <v>7.7584999999999997</v>
      </c>
      <c r="G29">
        <f>'Des data'!G51</f>
        <v>0.12914</v>
      </c>
      <c r="H29">
        <f>'Des data'!H51</f>
        <v>96.049000000000007</v>
      </c>
    </row>
    <row r="30" spans="2:8" x14ac:dyDescent="0.25">
      <c r="B30" s="6">
        <f>'Des data'!B52</f>
        <v>5.6923000000000004</v>
      </c>
      <c r="C30">
        <f>'Des data'!C52</f>
        <v>0.32039000000000001</v>
      </c>
      <c r="D30">
        <f>'Des data'!D52</f>
        <v>640.24</v>
      </c>
      <c r="E30">
        <f>'Des data'!E52</f>
        <v>1.1240999999999999E-2</v>
      </c>
      <c r="F30">
        <f>'Des data'!F52</f>
        <v>7.8994</v>
      </c>
      <c r="G30">
        <f>'Des data'!G52</f>
        <v>0.14729999999999999</v>
      </c>
      <c r="H30">
        <f>'Des data'!H52</f>
        <v>103.51</v>
      </c>
    </row>
    <row r="31" spans="2:8" x14ac:dyDescent="0.25">
      <c r="B31" s="6">
        <f>'Des data'!B53</f>
        <v>6.0423999999999998</v>
      </c>
      <c r="C31">
        <f>'Des data'!C53</f>
        <v>0.32297999999999999</v>
      </c>
      <c r="D31">
        <f>'Des data'!D53</f>
        <v>641.96</v>
      </c>
      <c r="E31">
        <f>'Des data'!E53</f>
        <v>6.9585000000000003E-3</v>
      </c>
      <c r="F31">
        <f>'Des data'!F53</f>
        <v>4.6064999999999996</v>
      </c>
      <c r="G31">
        <f>'Des data'!G53</f>
        <v>9.6782999999999994E-2</v>
      </c>
      <c r="H31">
        <f>'Des data'!H53</f>
        <v>64.069999999999993</v>
      </c>
    </row>
    <row r="32" spans="2:8" x14ac:dyDescent="0.25">
      <c r="B32" s="6">
        <f>'Des data'!B54</f>
        <v>6.4249999999999998</v>
      </c>
      <c r="C32">
        <f>'Des data'!C54</f>
        <v>0.32654</v>
      </c>
      <c r="D32">
        <f>'Des data'!D54</f>
        <v>644.17999999999995</v>
      </c>
      <c r="E32">
        <f>'Des data'!E54</f>
        <v>9.0635999999999998E-3</v>
      </c>
      <c r="F32">
        <f>'Des data'!F54</f>
        <v>5.6426999999999996</v>
      </c>
      <c r="G32">
        <f>'Des data'!G54</f>
        <v>0.13405</v>
      </c>
      <c r="H32">
        <f>'Des data'!H54</f>
        <v>83.453000000000003</v>
      </c>
    </row>
    <row r="33" spans="2:8" x14ac:dyDescent="0.25">
      <c r="B33" s="6">
        <f>'Des data'!B55</f>
        <v>6.8174000000000001</v>
      </c>
      <c r="C33">
        <f>'Des data'!C55</f>
        <v>0.32713999999999999</v>
      </c>
      <c r="D33">
        <f>'Des data'!D55</f>
        <v>644.53</v>
      </c>
      <c r="E33">
        <f>'Des data'!E55</f>
        <v>1.537E-3</v>
      </c>
      <c r="F33">
        <f>'Des data'!F55</f>
        <v>0.90178000000000003</v>
      </c>
      <c r="G33">
        <f>'Des data'!G55</f>
        <v>2.4119999999999999E-2</v>
      </c>
      <c r="H33">
        <f>'Des data'!H55</f>
        <v>14.151999999999999</v>
      </c>
    </row>
    <row r="34" spans="2:8" x14ac:dyDescent="0.25">
      <c r="B34" s="6">
        <f>'Des data'!B56</f>
        <v>7.2893999999999997</v>
      </c>
      <c r="C34">
        <f>'Des data'!C56</f>
        <v>0.32713999999999999</v>
      </c>
      <c r="D34">
        <f>'Des data'!D56</f>
        <v>644.53</v>
      </c>
      <c r="E34">
        <f>'Des data'!E56</f>
        <v>0</v>
      </c>
      <c r="F34">
        <f>'Des data'!F56</f>
        <v>0</v>
      </c>
      <c r="G34">
        <f>'Des data'!G56</f>
        <v>0</v>
      </c>
      <c r="H34">
        <f>'Des data'!H56</f>
        <v>0</v>
      </c>
    </row>
    <row r="35" spans="2:8" x14ac:dyDescent="0.25">
      <c r="B35" s="6">
        <f>'Des data'!B57</f>
        <v>7.8784999999999998</v>
      </c>
      <c r="C35">
        <f>'Des data'!C57</f>
        <v>0.33117999999999997</v>
      </c>
      <c r="D35">
        <f>'Des data'!D57</f>
        <v>646.58000000000004</v>
      </c>
      <c r="E35">
        <f>'Des data'!E57</f>
        <v>6.4361000000000002E-3</v>
      </c>
      <c r="F35">
        <f>'Des data'!F57</f>
        <v>3.2677</v>
      </c>
      <c r="G35">
        <f>'Des data'!G57</f>
        <v>0.1167</v>
      </c>
      <c r="H35">
        <f>'Des data'!H57</f>
        <v>59.247999999999998</v>
      </c>
    </row>
    <row r="36" spans="2:8" x14ac:dyDescent="0.25">
      <c r="B36" s="6">
        <f>'Des data'!B58</f>
        <v>8.5207999999999995</v>
      </c>
      <c r="C36">
        <f>'Des data'!C58</f>
        <v>0.33427000000000001</v>
      </c>
      <c r="D36">
        <f>'Des data'!D58</f>
        <v>648.03</v>
      </c>
      <c r="E36">
        <f>'Des data'!E58</f>
        <v>4.7077000000000004E-3</v>
      </c>
      <c r="F36">
        <f>'Des data'!F58</f>
        <v>2.21</v>
      </c>
      <c r="G36">
        <f>'Des data'!G58</f>
        <v>9.2318999999999998E-2</v>
      </c>
      <c r="H36">
        <f>'Des data'!H58</f>
        <v>43.338000000000001</v>
      </c>
    </row>
    <row r="37" spans="2:8" x14ac:dyDescent="0.25">
      <c r="B37" s="6">
        <f>'Des data'!B59</f>
        <v>9.2640999999999991</v>
      </c>
      <c r="C37">
        <f>'Des data'!C59</f>
        <v>0.33960000000000001</v>
      </c>
      <c r="D37">
        <f>'Des data'!D59</f>
        <v>650.33000000000004</v>
      </c>
      <c r="E37">
        <f>'Des data'!E59</f>
        <v>6.4216999999999998E-3</v>
      </c>
      <c r="F37">
        <f>'Des data'!F59</f>
        <v>2.7726999999999999</v>
      </c>
      <c r="G37">
        <f>'Des data'!G59</f>
        <v>0.13689000000000001</v>
      </c>
      <c r="H37">
        <f>'Des data'!H59</f>
        <v>59.106999999999999</v>
      </c>
    </row>
    <row r="38" spans="2:8" x14ac:dyDescent="0.25">
      <c r="B38" s="6">
        <f>'Des data'!B60</f>
        <v>10.1684</v>
      </c>
      <c r="C38">
        <f>'Des data'!C60</f>
        <v>0.34338999999999997</v>
      </c>
      <c r="D38">
        <f>'Des data'!D60</f>
        <v>651.82000000000005</v>
      </c>
      <c r="E38">
        <f>'Des data'!E60</f>
        <v>3.8685E-3</v>
      </c>
      <c r="F38">
        <f>'Des data'!F60</f>
        <v>1.5218</v>
      </c>
      <c r="G38">
        <f>'Des data'!G60</f>
        <v>9.0504000000000001E-2</v>
      </c>
      <c r="H38">
        <f>'Des data'!H60</f>
        <v>35.601999999999997</v>
      </c>
    </row>
    <row r="39" spans="2:8" x14ac:dyDescent="0.25">
      <c r="B39" s="6">
        <f>'Des data'!B61</f>
        <v>12.3483</v>
      </c>
      <c r="C39">
        <f>'Des data'!C61</f>
        <v>0.34338999999999997</v>
      </c>
      <c r="D39">
        <f>'Des data'!D61</f>
        <v>651.82000000000005</v>
      </c>
      <c r="E39">
        <f>'Des data'!E61</f>
        <v>0</v>
      </c>
      <c r="F39">
        <f>'Des data'!F61</f>
        <v>0</v>
      </c>
      <c r="G39">
        <f>'Des data'!G61</f>
        <v>0</v>
      </c>
      <c r="H39">
        <f>'Des data'!H61</f>
        <v>0</v>
      </c>
    </row>
    <row r="40" spans="2:8" x14ac:dyDescent="0.25">
      <c r="B40" s="6">
        <f>'Des data'!B62</f>
        <v>17.472799999999999</v>
      </c>
      <c r="C40">
        <f>'Des data'!C62</f>
        <v>0.35669000000000001</v>
      </c>
      <c r="D40">
        <f>'Des data'!D62</f>
        <v>654.86</v>
      </c>
      <c r="E40">
        <f>'Des data'!E62</f>
        <v>1.9363E-3</v>
      </c>
      <c r="F40">
        <f>'Des data'!F62</f>
        <v>0.44327</v>
      </c>
      <c r="G40">
        <f>'Des data'!G62</f>
        <v>7.6886999999999997E-2</v>
      </c>
      <c r="H40">
        <f>'Des data'!H62</f>
        <v>17.602</v>
      </c>
    </row>
    <row r="41" spans="2:8" x14ac:dyDescent="0.25">
      <c r="B41" s="6">
        <f>'Des data'!B63</f>
        <v>30.977399999999999</v>
      </c>
      <c r="C41">
        <f>'Des data'!C63</f>
        <v>0.37568000000000001</v>
      </c>
      <c r="D41">
        <f>'Des data'!D63</f>
        <v>657.32</v>
      </c>
      <c r="E41">
        <f>'Des data'!E63</f>
        <v>9.4304000000000002E-4</v>
      </c>
      <c r="F41">
        <f>'Des data'!F63</f>
        <v>0.12177</v>
      </c>
      <c r="G41">
        <f>'Des data'!G63</f>
        <v>6.4824999999999994E-2</v>
      </c>
      <c r="H41">
        <f>'Des data'!H63</f>
        <v>8.3705999999999996</v>
      </c>
    </row>
    <row r="42" spans="2:8" x14ac:dyDescent="0.25">
      <c r="B42" s="6">
        <f>'Des data'!B64</f>
        <v>61.3063</v>
      </c>
      <c r="C42">
        <f>'Des data'!C64</f>
        <v>0.42927999999999999</v>
      </c>
      <c r="D42">
        <f>'Des data'!D64</f>
        <v>660.81</v>
      </c>
      <c r="E42">
        <f>'Des data'!E64</f>
        <v>1.3228999999999999E-3</v>
      </c>
      <c r="F42">
        <f>'Des data'!F64</f>
        <v>8.6314000000000002E-2</v>
      </c>
      <c r="G42">
        <f>'Des data'!G64</f>
        <v>0.17974000000000001</v>
      </c>
      <c r="H42">
        <f>'Des data'!H64</f>
        <v>11.727</v>
      </c>
    </row>
    <row r="43" spans="2:8" x14ac:dyDescent="0.25">
      <c r="B43" s="6">
        <f>'Des data'!B65</f>
        <v>126.3704</v>
      </c>
      <c r="C43">
        <f>'Des data'!C65</f>
        <v>0.49171999999999999</v>
      </c>
      <c r="D43">
        <f>'Des data'!D65</f>
        <v>662.79</v>
      </c>
      <c r="E43">
        <f>'Des data'!E65</f>
        <v>6.9675E-4</v>
      </c>
      <c r="F43">
        <f>'Des data'!F65</f>
        <v>2.2054000000000001E-2</v>
      </c>
      <c r="G43">
        <f>'Des data'!G65</f>
        <v>0.19394</v>
      </c>
      <c r="H43">
        <f>'Des data'!H65</f>
        <v>6.1387</v>
      </c>
    </row>
    <row r="44" spans="2:8" x14ac:dyDescent="0.25">
      <c r="B44" s="6"/>
    </row>
    <row r="45" spans="2:8" x14ac:dyDescent="0.25">
      <c r="B45" s="6" t="str">
        <f>'Des data'!B67</f>
        <v>BJH</v>
      </c>
      <c r="C45" t="str">
        <f>'Des data'!C67</f>
        <v>desorption</v>
      </c>
      <c r="D45" t="str">
        <f>'Des data'!D67</f>
        <v>summary</v>
      </c>
    </row>
    <row r="46" spans="2:8" x14ac:dyDescent="0.25">
      <c r="B46" s="6"/>
    </row>
    <row r="47" spans="2:8" x14ac:dyDescent="0.25">
      <c r="B47" s="6" t="str">
        <f>'Des data'!B69</f>
        <v>Surface</v>
      </c>
      <c r="C47" t="str">
        <f>'Des data'!C69</f>
        <v>Area</v>
      </c>
      <c r="D47" t="str">
        <f>'Des data'!D69</f>
        <v>=</v>
      </c>
      <c r="E47">
        <f>'Des data'!E69</f>
        <v>662.79</v>
      </c>
      <c r="F47" t="str">
        <f>'Des data'!F69</f>
        <v>m²/g</v>
      </c>
    </row>
    <row r="48" spans="2:8" x14ac:dyDescent="0.25">
      <c r="B48" s="6" t="str">
        <f>'Des data'!B70</f>
        <v>Pore</v>
      </c>
      <c r="C48" t="str">
        <f>'Des data'!C70</f>
        <v>Volume</v>
      </c>
      <c r="D48" t="str">
        <f>'Des data'!D70</f>
        <v>=</v>
      </c>
      <c r="E48">
        <f>'Des data'!E70</f>
        <v>0.49199999999999999</v>
      </c>
      <c r="F48" t="str">
        <f>'Des data'!F70</f>
        <v>cc/g</v>
      </c>
    </row>
    <row r="49" spans="2:6" x14ac:dyDescent="0.25">
      <c r="B49" s="6" t="str">
        <f>'Des data'!B71</f>
        <v>Pore</v>
      </c>
      <c r="C49" t="str">
        <f>'Des data'!C71</f>
        <v>Diameter</v>
      </c>
      <c r="D49" t="str">
        <f>'Des data'!D71</f>
        <v>Dv(d)</v>
      </c>
      <c r="E49" t="str">
        <f>'Des data'!E71</f>
        <v>=</v>
      </c>
      <c r="F49">
        <f>'Des data'!F71</f>
        <v>2.125</v>
      </c>
    </row>
    <row r="50" spans="2:6" x14ac:dyDescent="0.25">
      <c r="B50" s="6"/>
    </row>
    <row r="51" spans="2:6" x14ac:dyDescent="0.25">
      <c r="B51" s="6"/>
    </row>
    <row r="52" spans="2:6" x14ac:dyDescent="0.25">
      <c r="B52" s="6"/>
    </row>
    <row r="53" spans="2:6" x14ac:dyDescent="0.25">
      <c r="B53" s="6"/>
    </row>
    <row r="54" spans="2:6" x14ac:dyDescent="0.25">
      <c r="B54" s="6"/>
    </row>
    <row r="55" spans="2:6" x14ac:dyDescent="0.25">
      <c r="B55" s="6"/>
    </row>
    <row r="56" spans="2:6" x14ac:dyDescent="0.25">
      <c r="B56" s="6"/>
    </row>
    <row r="57" spans="2:6" x14ac:dyDescent="0.25">
      <c r="B57" s="6"/>
    </row>
    <row r="58" spans="2:6" x14ac:dyDescent="0.25">
      <c r="B58" s="6"/>
    </row>
    <row r="59" spans="2:6" x14ac:dyDescent="0.25">
      <c r="B59" s="6"/>
    </row>
    <row r="60" spans="2:6" x14ac:dyDescent="0.25">
      <c r="B60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84"/>
  <sheetViews>
    <sheetView topLeftCell="A37" workbookViewId="0">
      <selection activeCell="H77" sqref="H77"/>
    </sheetView>
  </sheetViews>
  <sheetFormatPr defaultRowHeight="12.5" x14ac:dyDescent="0.25"/>
  <sheetData>
    <row r="1" spans="1:13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110</v>
      </c>
      <c r="C3" t="s">
        <v>111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88</v>
      </c>
      <c r="B7" t="s">
        <v>112</v>
      </c>
      <c r="C7" t="s">
        <v>180</v>
      </c>
      <c r="D7" t="s">
        <v>88</v>
      </c>
      <c r="E7" t="s">
        <v>113</v>
      </c>
      <c r="F7" t="s">
        <v>181</v>
      </c>
    </row>
    <row r="8" spans="1:13" x14ac:dyDescent="0.25">
      <c r="A8" t="s">
        <v>15</v>
      </c>
      <c r="B8" t="s">
        <v>16</v>
      </c>
      <c r="C8" t="s">
        <v>182</v>
      </c>
      <c r="D8" t="s">
        <v>183</v>
      </c>
      <c r="E8" t="s">
        <v>114</v>
      </c>
      <c r="F8" t="s">
        <v>184</v>
      </c>
      <c r="G8" t="s">
        <v>185</v>
      </c>
    </row>
    <row r="9" spans="1:13" x14ac:dyDescent="0.25">
      <c r="A9" t="s">
        <v>15</v>
      </c>
      <c r="B9" t="s">
        <v>17</v>
      </c>
      <c r="C9" t="s">
        <v>90</v>
      </c>
    </row>
    <row r="10" spans="1:13" x14ac:dyDescent="0.25">
      <c r="A10" t="s">
        <v>15</v>
      </c>
      <c r="B10" t="s">
        <v>115</v>
      </c>
      <c r="C10">
        <v>3.5000000000000003E-2</v>
      </c>
      <c r="D10" t="s">
        <v>18</v>
      </c>
    </row>
    <row r="11" spans="1:13" x14ac:dyDescent="0.25">
      <c r="A11" t="s">
        <v>13</v>
      </c>
      <c r="B11" t="s">
        <v>20</v>
      </c>
      <c r="C11">
        <v>478.8</v>
      </c>
      <c r="D11" t="s">
        <v>116</v>
      </c>
      <c r="E11" t="s">
        <v>117</v>
      </c>
      <c r="F11" t="s">
        <v>118</v>
      </c>
      <c r="G11" t="s">
        <v>119</v>
      </c>
      <c r="H11" s="3">
        <v>45084</v>
      </c>
      <c r="I11" s="4">
        <v>2.9328703703703704E-2</v>
      </c>
      <c r="J11" t="s">
        <v>27</v>
      </c>
      <c r="K11" t="s">
        <v>120</v>
      </c>
      <c r="L11" t="s">
        <v>28</v>
      </c>
      <c r="M11">
        <v>4</v>
      </c>
    </row>
    <row r="12" spans="1:13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186</v>
      </c>
      <c r="G12" t="s">
        <v>124</v>
      </c>
      <c r="H12" t="s">
        <v>125</v>
      </c>
      <c r="I12" t="s">
        <v>126</v>
      </c>
      <c r="J12" t="s">
        <v>127</v>
      </c>
    </row>
    <row r="13" spans="1:13" x14ac:dyDescent="0.25">
      <c r="A13" t="s">
        <v>101</v>
      </c>
      <c r="B13" t="s">
        <v>102</v>
      </c>
      <c r="C13" s="5" t="s">
        <v>187</v>
      </c>
      <c r="D13" t="s">
        <v>103</v>
      </c>
      <c r="E13" s="1" t="s">
        <v>102</v>
      </c>
      <c r="F13" t="s">
        <v>188</v>
      </c>
    </row>
    <row r="14" spans="1:13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3" x14ac:dyDescent="0.25">
      <c r="A15" t="s">
        <v>19</v>
      </c>
      <c r="B15" t="s">
        <v>20</v>
      </c>
      <c r="C15">
        <v>24</v>
      </c>
      <c r="D15" t="s">
        <v>21</v>
      </c>
      <c r="E15" t="s">
        <v>132</v>
      </c>
      <c r="F15">
        <v>200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166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168</v>
      </c>
      <c r="B21" t="s">
        <v>66</v>
      </c>
      <c r="C21" t="s">
        <v>76</v>
      </c>
      <c r="D21" t="s">
        <v>77</v>
      </c>
      <c r="E21" t="s">
        <v>169</v>
      </c>
      <c r="F21" t="s">
        <v>78</v>
      </c>
    </row>
    <row r="22" spans="1:12" x14ac:dyDescent="0.25">
      <c r="A22" t="s">
        <v>29</v>
      </c>
      <c r="B22" t="s">
        <v>24</v>
      </c>
      <c r="C22" t="s">
        <v>30</v>
      </c>
      <c r="D22" t="s">
        <v>31</v>
      </c>
    </row>
    <row r="23" spans="1:12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2" x14ac:dyDescent="0.25">
      <c r="B25" t="s">
        <v>79</v>
      </c>
      <c r="C25" t="s">
        <v>68</v>
      </c>
      <c r="D25" t="s">
        <v>1</v>
      </c>
      <c r="E25" t="s">
        <v>68</v>
      </c>
      <c r="F25" t="s">
        <v>170</v>
      </c>
      <c r="G25" t="s">
        <v>82</v>
      </c>
      <c r="H25" t="s">
        <v>83</v>
      </c>
      <c r="I25" t="s">
        <v>84</v>
      </c>
      <c r="J25" t="s">
        <v>85</v>
      </c>
    </row>
    <row r="26" spans="1:12" x14ac:dyDescent="0.25">
      <c r="B26" t="s">
        <v>59</v>
      </c>
      <c r="C26" s="1"/>
      <c r="D26" s="1"/>
      <c r="E26" s="1"/>
      <c r="F26" s="1"/>
      <c r="G26" s="1"/>
      <c r="H26" s="1"/>
    </row>
    <row r="27" spans="1:12" x14ac:dyDescent="0.25">
      <c r="B27" t="s">
        <v>73</v>
      </c>
      <c r="C27" s="1" t="s">
        <v>3</v>
      </c>
      <c r="D27" s="1" t="s">
        <v>60</v>
      </c>
      <c r="E27" s="1" t="s">
        <v>171</v>
      </c>
      <c r="F27" s="1" t="s">
        <v>172</v>
      </c>
      <c r="G27" s="1" t="s">
        <v>3</v>
      </c>
      <c r="H27" s="1" t="s">
        <v>3</v>
      </c>
    </row>
    <row r="28" spans="1:12" x14ac:dyDescent="0.25">
      <c r="C28" s="1"/>
      <c r="D28" s="1"/>
      <c r="E28" s="1"/>
      <c r="F28" s="1"/>
      <c r="G28" s="1"/>
      <c r="H28" s="1"/>
    </row>
    <row r="29" spans="1:12" x14ac:dyDescent="0.25">
      <c r="B29">
        <v>1.1980999999999999</v>
      </c>
      <c r="C29" s="1">
        <v>2.6601E-2</v>
      </c>
      <c r="D29" s="1">
        <v>88.81</v>
      </c>
      <c r="E29" s="1">
        <v>0.15049000000000001</v>
      </c>
      <c r="F29" s="1">
        <v>502.42</v>
      </c>
      <c r="G29" s="1">
        <v>0.41439999999999999</v>
      </c>
      <c r="H29" s="1">
        <v>1383.5</v>
      </c>
    </row>
    <row r="30" spans="1:12" x14ac:dyDescent="0.25">
      <c r="B30">
        <v>1.4273</v>
      </c>
      <c r="C30" s="1">
        <v>7.1016999999999997E-2</v>
      </c>
      <c r="D30" s="1">
        <v>213.29</v>
      </c>
      <c r="E30" s="1">
        <v>0.15773000000000001</v>
      </c>
      <c r="F30" s="1">
        <v>442.06</v>
      </c>
      <c r="G30" s="1">
        <v>0.51670000000000005</v>
      </c>
      <c r="H30" s="1">
        <v>1448.1</v>
      </c>
    </row>
    <row r="31" spans="1:12" x14ac:dyDescent="0.25">
      <c r="B31">
        <v>1.6933</v>
      </c>
      <c r="C31" s="1">
        <v>0.10755000000000001</v>
      </c>
      <c r="D31" s="1">
        <v>299.58</v>
      </c>
      <c r="E31" s="1">
        <v>0.14582999999999999</v>
      </c>
      <c r="F31" s="1">
        <v>344.47</v>
      </c>
      <c r="G31" s="1">
        <v>0.56754000000000004</v>
      </c>
      <c r="H31" s="1">
        <v>1340.7</v>
      </c>
    </row>
    <row r="32" spans="1:12" x14ac:dyDescent="0.25">
      <c r="B32">
        <v>1.9414</v>
      </c>
      <c r="C32" s="1">
        <v>0.14907000000000001</v>
      </c>
      <c r="D32" s="1">
        <v>385.14</v>
      </c>
      <c r="E32" s="1">
        <v>0.16908999999999999</v>
      </c>
      <c r="F32" s="1">
        <v>348.41</v>
      </c>
      <c r="G32" s="1">
        <v>0.75487000000000004</v>
      </c>
      <c r="H32" s="1">
        <v>1555.3</v>
      </c>
    </row>
    <row r="33" spans="2:8" x14ac:dyDescent="0.25">
      <c r="B33">
        <v>2.1244999999999998</v>
      </c>
      <c r="C33" s="1">
        <v>0.17276</v>
      </c>
      <c r="D33" s="1">
        <v>429.73</v>
      </c>
      <c r="E33" s="1">
        <v>0.19611000000000001</v>
      </c>
      <c r="F33" s="1">
        <v>369.23</v>
      </c>
      <c r="G33" s="1">
        <v>0.95909999999999995</v>
      </c>
      <c r="H33" s="1">
        <v>1805.8</v>
      </c>
    </row>
    <row r="34" spans="2:8" x14ac:dyDescent="0.25">
      <c r="B34">
        <v>2.2526999999999999</v>
      </c>
      <c r="C34" s="1">
        <v>0.19312000000000001</v>
      </c>
      <c r="D34" s="1">
        <v>465.9</v>
      </c>
      <c r="E34" s="1">
        <v>0.15026999999999999</v>
      </c>
      <c r="F34" s="1">
        <v>266.83</v>
      </c>
      <c r="G34" s="1">
        <v>0.77922000000000002</v>
      </c>
      <c r="H34" s="1">
        <v>1383.6</v>
      </c>
    </row>
    <row r="35" spans="2:8" x14ac:dyDescent="0.25">
      <c r="B35">
        <v>2.3852000000000002</v>
      </c>
      <c r="C35" s="1">
        <v>0.21845999999999999</v>
      </c>
      <c r="D35" s="1">
        <v>508.39</v>
      </c>
      <c r="E35" s="1">
        <v>0.19578000000000001</v>
      </c>
      <c r="F35" s="1">
        <v>328.33</v>
      </c>
      <c r="G35" s="1">
        <v>1.075</v>
      </c>
      <c r="H35" s="1">
        <v>1802.7</v>
      </c>
    </row>
    <row r="36" spans="2:8" x14ac:dyDescent="0.25">
      <c r="B36">
        <v>2.5192000000000001</v>
      </c>
      <c r="C36" s="1">
        <v>0.24240999999999999</v>
      </c>
      <c r="D36" s="1">
        <v>546.41</v>
      </c>
      <c r="E36" s="1">
        <v>0.17268</v>
      </c>
      <c r="F36" s="1">
        <v>274.19</v>
      </c>
      <c r="G36" s="1">
        <v>1.0014000000000001</v>
      </c>
      <c r="H36" s="1">
        <v>1590.1</v>
      </c>
    </row>
    <row r="37" spans="2:8" x14ac:dyDescent="0.25">
      <c r="B37">
        <v>2.6625999999999999</v>
      </c>
      <c r="C37" s="1">
        <v>0.26194000000000001</v>
      </c>
      <c r="D37" s="1">
        <v>575.76</v>
      </c>
      <c r="E37" s="1">
        <v>0.13197999999999999</v>
      </c>
      <c r="F37" s="1">
        <v>198.28</v>
      </c>
      <c r="G37" s="1">
        <v>0.80896000000000001</v>
      </c>
      <c r="H37" s="1">
        <v>1215.3</v>
      </c>
    </row>
    <row r="38" spans="2:8" x14ac:dyDescent="0.25">
      <c r="B38">
        <v>2.8123999999999998</v>
      </c>
      <c r="C38" s="1">
        <v>0.27539000000000002</v>
      </c>
      <c r="D38" s="1">
        <v>594.89</v>
      </c>
      <c r="E38" s="1">
        <v>8.8644000000000001E-2</v>
      </c>
      <c r="F38" s="1">
        <v>126.07</v>
      </c>
      <c r="G38" s="1">
        <v>0.57389999999999997</v>
      </c>
      <c r="H38" s="1">
        <v>816.24</v>
      </c>
    </row>
    <row r="39" spans="2:8" x14ac:dyDescent="0.25">
      <c r="B39">
        <v>2.9710999999999999</v>
      </c>
      <c r="C39" s="1">
        <v>0.27868999999999999</v>
      </c>
      <c r="D39" s="1">
        <v>599.33000000000004</v>
      </c>
      <c r="E39" s="1">
        <v>1.993E-2</v>
      </c>
      <c r="F39" s="1">
        <v>26.832000000000001</v>
      </c>
      <c r="G39" s="1">
        <v>0.13630999999999999</v>
      </c>
      <c r="H39" s="1">
        <v>183.51</v>
      </c>
    </row>
    <row r="40" spans="2:8" x14ac:dyDescent="0.25">
      <c r="B40">
        <v>3.1408</v>
      </c>
      <c r="C40" s="1">
        <v>0.28087000000000001</v>
      </c>
      <c r="D40" s="1">
        <v>602.1</v>
      </c>
      <c r="E40" s="1">
        <v>1.2531E-2</v>
      </c>
      <c r="F40" s="1">
        <v>15.96</v>
      </c>
      <c r="G40" s="1">
        <v>9.0603000000000003E-2</v>
      </c>
      <c r="H40" s="1">
        <v>115.39</v>
      </c>
    </row>
    <row r="41" spans="2:8" x14ac:dyDescent="0.25">
      <c r="B41">
        <v>3.3012999999999999</v>
      </c>
      <c r="C41" s="1">
        <v>0.28505999999999998</v>
      </c>
      <c r="D41" s="1">
        <v>607.17999999999995</v>
      </c>
      <c r="E41" s="1">
        <v>2.8424000000000001E-2</v>
      </c>
      <c r="F41" s="1">
        <v>34.44</v>
      </c>
      <c r="G41" s="1">
        <v>0.21603</v>
      </c>
      <c r="H41" s="1">
        <v>261.75</v>
      </c>
    </row>
    <row r="42" spans="2:8" x14ac:dyDescent="0.25">
      <c r="B42">
        <v>3.4518</v>
      </c>
      <c r="C42" s="1">
        <v>0.28971000000000002</v>
      </c>
      <c r="D42" s="1">
        <v>612.57000000000005</v>
      </c>
      <c r="E42" s="1">
        <v>3.0317E-2</v>
      </c>
      <c r="F42" s="1">
        <v>35.133000000000003</v>
      </c>
      <c r="G42" s="1">
        <v>0.24092</v>
      </c>
      <c r="H42" s="1">
        <v>279.19</v>
      </c>
    </row>
    <row r="43" spans="2:8" x14ac:dyDescent="0.25">
      <c r="B43">
        <v>3.6107</v>
      </c>
      <c r="C43" s="1">
        <v>0.29336000000000001</v>
      </c>
      <c r="D43" s="1">
        <v>616.61</v>
      </c>
      <c r="E43" s="1">
        <v>2.2211000000000002E-2</v>
      </c>
      <c r="F43" s="1">
        <v>24.606000000000002</v>
      </c>
      <c r="G43" s="1">
        <v>0.18462999999999999</v>
      </c>
      <c r="H43" s="1">
        <v>204.53</v>
      </c>
    </row>
    <row r="44" spans="2:8" x14ac:dyDescent="0.25">
      <c r="B44">
        <v>3.7801</v>
      </c>
      <c r="C44" s="1">
        <v>0.29705999999999999</v>
      </c>
      <c r="D44" s="1">
        <v>620.52</v>
      </c>
      <c r="E44" s="1">
        <v>2.1158E-2</v>
      </c>
      <c r="F44" s="1">
        <v>22.388999999999999</v>
      </c>
      <c r="G44" s="1">
        <v>0.18412999999999999</v>
      </c>
      <c r="H44" s="1">
        <v>194.84</v>
      </c>
    </row>
    <row r="45" spans="2:8" x14ac:dyDescent="0.25">
      <c r="B45">
        <v>3.9603999999999999</v>
      </c>
      <c r="C45" s="1">
        <v>0.30092000000000002</v>
      </c>
      <c r="D45" s="1">
        <v>624.41999999999996</v>
      </c>
      <c r="E45" s="1">
        <v>2.0768999999999999E-2</v>
      </c>
      <c r="F45" s="1">
        <v>20.977</v>
      </c>
      <c r="G45" s="1">
        <v>0.18936</v>
      </c>
      <c r="H45" s="1">
        <v>191.26</v>
      </c>
    </row>
    <row r="46" spans="2:8" x14ac:dyDescent="0.25">
      <c r="B46">
        <v>4.1521999999999997</v>
      </c>
      <c r="C46" s="1">
        <v>0.30418000000000001</v>
      </c>
      <c r="D46" s="1">
        <v>627.57000000000005</v>
      </c>
      <c r="E46" s="1">
        <v>1.6507000000000001E-2</v>
      </c>
      <c r="F46" s="1">
        <v>15.901999999999999</v>
      </c>
      <c r="G46" s="1">
        <v>0.15779000000000001</v>
      </c>
      <c r="H46" s="1">
        <v>152.01</v>
      </c>
    </row>
    <row r="47" spans="2:8" x14ac:dyDescent="0.25">
      <c r="B47">
        <v>4.3506</v>
      </c>
      <c r="C47" s="1">
        <v>0.30608999999999997</v>
      </c>
      <c r="D47" s="1">
        <v>629.33000000000004</v>
      </c>
      <c r="E47" s="1">
        <v>9.6103999999999998E-3</v>
      </c>
      <c r="F47" s="1">
        <v>8.8359000000000005</v>
      </c>
      <c r="G47" s="1">
        <v>9.6256999999999995E-2</v>
      </c>
      <c r="H47" s="1">
        <v>88.5</v>
      </c>
    </row>
    <row r="48" spans="2:8" x14ac:dyDescent="0.25">
      <c r="B48">
        <v>4.5744999999999996</v>
      </c>
      <c r="C48" s="1">
        <v>0.30608999999999997</v>
      </c>
      <c r="D48" s="1">
        <v>629.33000000000004</v>
      </c>
      <c r="E48" s="1">
        <v>0</v>
      </c>
      <c r="F48" s="1">
        <v>0</v>
      </c>
      <c r="G48" s="1">
        <v>0</v>
      </c>
      <c r="H48" s="1">
        <v>0</v>
      </c>
    </row>
    <row r="49" spans="2:8" x14ac:dyDescent="0.25">
      <c r="B49">
        <v>4.8273999999999999</v>
      </c>
      <c r="C49" s="1">
        <v>0.30897000000000002</v>
      </c>
      <c r="D49" s="1">
        <v>631.71</v>
      </c>
      <c r="E49" s="1">
        <v>1.1195999999999999E-2</v>
      </c>
      <c r="F49" s="1">
        <v>9.2768999999999995</v>
      </c>
      <c r="G49" s="1">
        <v>0.12442</v>
      </c>
      <c r="H49" s="1">
        <v>103.09</v>
      </c>
    </row>
    <row r="50" spans="2:8" x14ac:dyDescent="0.25">
      <c r="B50">
        <v>5.0915999999999997</v>
      </c>
      <c r="C50" s="1">
        <v>0.31357000000000002</v>
      </c>
      <c r="D50" s="1">
        <v>635.32000000000005</v>
      </c>
      <c r="E50" s="1">
        <v>1.6924000000000002E-2</v>
      </c>
      <c r="F50" s="1">
        <v>13.295</v>
      </c>
      <c r="G50" s="1">
        <v>0.19836000000000001</v>
      </c>
      <c r="H50" s="1">
        <v>155.83000000000001</v>
      </c>
    </row>
    <row r="51" spans="2:8" x14ac:dyDescent="0.25">
      <c r="B51">
        <v>5.3779000000000003</v>
      </c>
      <c r="C51" s="1">
        <v>0.31670999999999999</v>
      </c>
      <c r="D51" s="1">
        <v>637.66</v>
      </c>
      <c r="E51" s="1">
        <v>1.0430999999999999E-2</v>
      </c>
      <c r="F51" s="1">
        <v>7.7584999999999997</v>
      </c>
      <c r="G51" s="1">
        <v>0.12914</v>
      </c>
      <c r="H51" s="1">
        <v>96.049000000000007</v>
      </c>
    </row>
    <row r="52" spans="2:8" x14ac:dyDescent="0.25">
      <c r="B52">
        <v>5.6923000000000004</v>
      </c>
      <c r="C52" s="1">
        <v>0.32039000000000001</v>
      </c>
      <c r="D52" s="1">
        <v>640.24</v>
      </c>
      <c r="E52" s="1">
        <v>1.1240999999999999E-2</v>
      </c>
      <c r="F52" s="1">
        <v>7.8994</v>
      </c>
      <c r="G52" s="1">
        <v>0.14729999999999999</v>
      </c>
      <c r="H52" s="1">
        <v>103.51</v>
      </c>
    </row>
    <row r="53" spans="2:8" x14ac:dyDescent="0.25">
      <c r="B53">
        <v>6.0423999999999998</v>
      </c>
      <c r="C53" s="1">
        <v>0.32297999999999999</v>
      </c>
      <c r="D53" s="1">
        <v>641.96</v>
      </c>
      <c r="E53" s="1">
        <v>6.9585000000000003E-3</v>
      </c>
      <c r="F53" s="1">
        <v>4.6064999999999996</v>
      </c>
      <c r="G53" s="1">
        <v>9.6782999999999994E-2</v>
      </c>
      <c r="H53" s="1">
        <v>64.069999999999993</v>
      </c>
    </row>
    <row r="54" spans="2:8" x14ac:dyDescent="0.25">
      <c r="B54">
        <v>6.4249999999999998</v>
      </c>
      <c r="C54" s="1">
        <v>0.32654</v>
      </c>
      <c r="D54" s="1">
        <v>644.17999999999995</v>
      </c>
      <c r="E54" s="1">
        <v>9.0635999999999998E-3</v>
      </c>
      <c r="F54" s="1">
        <v>5.6426999999999996</v>
      </c>
      <c r="G54" s="1">
        <v>0.13405</v>
      </c>
      <c r="H54" s="1">
        <v>83.453000000000003</v>
      </c>
    </row>
    <row r="55" spans="2:8" x14ac:dyDescent="0.25">
      <c r="B55">
        <v>6.8174000000000001</v>
      </c>
      <c r="C55" s="1">
        <v>0.32713999999999999</v>
      </c>
      <c r="D55" s="1">
        <v>644.53</v>
      </c>
      <c r="E55" s="1">
        <v>1.537E-3</v>
      </c>
      <c r="F55" s="1">
        <v>0.90178000000000003</v>
      </c>
      <c r="G55" s="1">
        <v>2.4119999999999999E-2</v>
      </c>
      <c r="H55" s="1">
        <v>14.151999999999999</v>
      </c>
    </row>
    <row r="56" spans="2:8" x14ac:dyDescent="0.25">
      <c r="B56">
        <v>7.2893999999999997</v>
      </c>
      <c r="C56" s="1">
        <v>0.32713999999999999</v>
      </c>
      <c r="D56" s="1">
        <v>644.53</v>
      </c>
      <c r="E56" s="1">
        <v>0</v>
      </c>
      <c r="F56" s="1">
        <v>0</v>
      </c>
      <c r="G56" s="1">
        <v>0</v>
      </c>
      <c r="H56" s="1">
        <v>0</v>
      </c>
    </row>
    <row r="57" spans="2:8" x14ac:dyDescent="0.25">
      <c r="B57">
        <v>7.8784999999999998</v>
      </c>
      <c r="C57" s="1">
        <v>0.33117999999999997</v>
      </c>
      <c r="D57" s="1">
        <v>646.58000000000004</v>
      </c>
      <c r="E57" s="1">
        <v>6.4361000000000002E-3</v>
      </c>
      <c r="F57" s="1">
        <v>3.2677</v>
      </c>
      <c r="G57" s="1">
        <v>0.1167</v>
      </c>
      <c r="H57" s="1">
        <v>59.247999999999998</v>
      </c>
    </row>
    <row r="58" spans="2:8" x14ac:dyDescent="0.25">
      <c r="B58">
        <v>8.5207999999999995</v>
      </c>
      <c r="C58" s="1">
        <v>0.33427000000000001</v>
      </c>
      <c r="D58" s="1">
        <v>648.03</v>
      </c>
      <c r="E58" s="1">
        <v>4.7077000000000004E-3</v>
      </c>
      <c r="F58" s="1">
        <v>2.21</v>
      </c>
      <c r="G58" s="1">
        <v>9.2318999999999998E-2</v>
      </c>
      <c r="H58" s="1">
        <v>43.338000000000001</v>
      </c>
    </row>
    <row r="59" spans="2:8" x14ac:dyDescent="0.25">
      <c r="B59">
        <v>9.2640999999999991</v>
      </c>
      <c r="C59" s="1">
        <v>0.33960000000000001</v>
      </c>
      <c r="D59" s="1">
        <v>650.33000000000004</v>
      </c>
      <c r="E59" s="1">
        <v>6.4216999999999998E-3</v>
      </c>
      <c r="F59" s="1">
        <v>2.7726999999999999</v>
      </c>
      <c r="G59" s="1">
        <v>0.13689000000000001</v>
      </c>
      <c r="H59" s="1">
        <v>59.106999999999999</v>
      </c>
    </row>
    <row r="60" spans="2:8" x14ac:dyDescent="0.25">
      <c r="B60">
        <v>10.1684</v>
      </c>
      <c r="C60" s="1">
        <v>0.34338999999999997</v>
      </c>
      <c r="D60" s="1">
        <v>651.82000000000005</v>
      </c>
      <c r="E60" s="1">
        <v>3.8685E-3</v>
      </c>
      <c r="F60" s="1">
        <v>1.5218</v>
      </c>
      <c r="G60" s="1">
        <v>9.0504000000000001E-2</v>
      </c>
      <c r="H60" s="1">
        <v>35.601999999999997</v>
      </c>
    </row>
    <row r="61" spans="2:8" x14ac:dyDescent="0.25">
      <c r="B61">
        <v>12.3483</v>
      </c>
      <c r="C61" s="1">
        <v>0.34338999999999997</v>
      </c>
      <c r="D61" s="1">
        <v>651.82000000000005</v>
      </c>
      <c r="E61" s="1">
        <v>0</v>
      </c>
      <c r="F61" s="1">
        <v>0</v>
      </c>
      <c r="G61" s="1">
        <v>0</v>
      </c>
      <c r="H61" s="1">
        <v>0</v>
      </c>
    </row>
    <row r="62" spans="2:8" x14ac:dyDescent="0.25">
      <c r="B62">
        <v>17.472799999999999</v>
      </c>
      <c r="C62" s="1">
        <v>0.35669000000000001</v>
      </c>
      <c r="D62" s="1">
        <v>654.86</v>
      </c>
      <c r="E62" s="1">
        <v>1.9363E-3</v>
      </c>
      <c r="F62" s="1">
        <v>0.44327</v>
      </c>
      <c r="G62" s="1">
        <v>7.6886999999999997E-2</v>
      </c>
      <c r="H62" s="1">
        <v>17.602</v>
      </c>
    </row>
    <row r="63" spans="2:8" x14ac:dyDescent="0.25">
      <c r="B63">
        <v>30.977399999999999</v>
      </c>
      <c r="C63" s="1">
        <v>0.37568000000000001</v>
      </c>
      <c r="D63" s="1">
        <v>657.32</v>
      </c>
      <c r="E63" s="1">
        <v>9.4304000000000002E-4</v>
      </c>
      <c r="F63" s="1">
        <v>0.12177</v>
      </c>
      <c r="G63" s="1">
        <v>6.4824999999999994E-2</v>
      </c>
      <c r="H63" s="1">
        <v>8.3705999999999996</v>
      </c>
    </row>
    <row r="64" spans="2:8" x14ac:dyDescent="0.25">
      <c r="B64">
        <v>61.3063</v>
      </c>
      <c r="C64" s="1">
        <v>0.42927999999999999</v>
      </c>
      <c r="D64" s="1">
        <v>660.81</v>
      </c>
      <c r="E64" s="1">
        <v>1.3228999999999999E-3</v>
      </c>
      <c r="F64" s="1">
        <v>8.6314000000000002E-2</v>
      </c>
      <c r="G64" s="1">
        <v>0.17974000000000001</v>
      </c>
      <c r="H64" s="1">
        <v>11.727</v>
      </c>
    </row>
    <row r="65" spans="2:8" x14ac:dyDescent="0.25">
      <c r="B65">
        <v>126.3704</v>
      </c>
      <c r="C65" s="1">
        <v>0.49171999999999999</v>
      </c>
      <c r="D65" s="1">
        <v>662.79</v>
      </c>
      <c r="E65" s="1">
        <v>6.9675E-4</v>
      </c>
      <c r="F65" s="1">
        <v>2.2054000000000001E-2</v>
      </c>
      <c r="G65" s="1">
        <v>0.19394</v>
      </c>
      <c r="H65" s="1">
        <v>6.1387</v>
      </c>
    </row>
    <row r="66" spans="2:8" x14ac:dyDescent="0.25">
      <c r="C66" s="1"/>
      <c r="D66" s="1"/>
      <c r="E66" s="1"/>
      <c r="F66" s="1"/>
      <c r="G66" s="1"/>
      <c r="H66" s="1"/>
    </row>
    <row r="67" spans="2:8" x14ac:dyDescent="0.25">
      <c r="B67" t="s">
        <v>173</v>
      </c>
      <c r="C67" s="1" t="s">
        <v>174</v>
      </c>
      <c r="D67" s="1" t="s">
        <v>50</v>
      </c>
      <c r="E67" s="1"/>
      <c r="F67" s="1"/>
      <c r="G67" s="1"/>
      <c r="H67" s="1"/>
    </row>
    <row r="68" spans="2:8" x14ac:dyDescent="0.25">
      <c r="C68" s="1"/>
      <c r="D68" s="1"/>
      <c r="E68" s="1"/>
      <c r="F68" s="1"/>
      <c r="G68" s="1"/>
      <c r="H68" s="1"/>
    </row>
    <row r="69" spans="2:8" x14ac:dyDescent="0.25">
      <c r="B69" t="s">
        <v>58</v>
      </c>
      <c r="C69" s="1" t="s">
        <v>59</v>
      </c>
      <c r="D69" s="1" t="s">
        <v>52</v>
      </c>
      <c r="E69" s="1">
        <v>662.79</v>
      </c>
      <c r="F69" s="1" t="s">
        <v>60</v>
      </c>
      <c r="G69" s="1"/>
      <c r="H69" s="1"/>
    </row>
    <row r="70" spans="2:8" x14ac:dyDescent="0.25">
      <c r="B70" t="s">
        <v>68</v>
      </c>
      <c r="C70" s="1" t="s">
        <v>1</v>
      </c>
      <c r="D70" s="1" t="s">
        <v>52</v>
      </c>
      <c r="E70" s="1">
        <v>0.49199999999999999</v>
      </c>
      <c r="F70" s="1" t="s">
        <v>3</v>
      </c>
      <c r="G70" s="1"/>
      <c r="H70" s="1"/>
    </row>
    <row r="71" spans="2:8" x14ac:dyDescent="0.25">
      <c r="B71" t="s">
        <v>68</v>
      </c>
      <c r="C71" s="1" t="s">
        <v>79</v>
      </c>
      <c r="D71" s="1" t="s">
        <v>175</v>
      </c>
      <c r="E71" s="1" t="s">
        <v>52</v>
      </c>
      <c r="F71" s="1">
        <v>2.125</v>
      </c>
      <c r="G71" s="1" t="s">
        <v>73</v>
      </c>
      <c r="H71" s="1"/>
    </row>
    <row r="72" spans="2:8" x14ac:dyDescent="0.25">
      <c r="C72" s="1"/>
      <c r="D72" s="1"/>
      <c r="E72" s="1"/>
      <c r="F72" s="1"/>
      <c r="G72" s="1"/>
      <c r="H72" s="1"/>
    </row>
    <row r="73" spans="2:8" x14ac:dyDescent="0.25">
      <c r="C73" s="1"/>
      <c r="D73" s="1"/>
      <c r="E73" s="1"/>
      <c r="F73" s="1"/>
      <c r="G73" s="1"/>
      <c r="H73" s="1"/>
    </row>
    <row r="74" spans="2:8" x14ac:dyDescent="0.25">
      <c r="C74" s="1"/>
      <c r="D74" s="1"/>
      <c r="E74" s="1"/>
      <c r="F74" s="1"/>
      <c r="G74" s="1"/>
      <c r="H74" s="1"/>
    </row>
    <row r="75" spans="2:8" x14ac:dyDescent="0.25">
      <c r="C75" s="1"/>
      <c r="D75" s="1"/>
      <c r="E75" s="1"/>
      <c r="F75" s="1"/>
      <c r="G75" s="1"/>
      <c r="H75" s="1"/>
    </row>
    <row r="76" spans="2:8" x14ac:dyDescent="0.25">
      <c r="C76" s="1"/>
      <c r="D76" s="1"/>
      <c r="E76" s="1"/>
      <c r="F76" s="1"/>
      <c r="G76" s="1"/>
      <c r="H76" s="1"/>
    </row>
    <row r="77" spans="2:8" x14ac:dyDescent="0.25">
      <c r="C77" s="1"/>
      <c r="D77" s="1"/>
      <c r="E77" s="1"/>
      <c r="F77" s="1"/>
      <c r="G77" s="1"/>
      <c r="H77" s="1"/>
    </row>
    <row r="78" spans="2:8" x14ac:dyDescent="0.25">
      <c r="C78" s="1"/>
      <c r="D78" s="1"/>
      <c r="E78" s="1"/>
      <c r="F78" s="1"/>
      <c r="G78" s="1"/>
      <c r="H78" s="1"/>
    </row>
    <row r="79" spans="2:8" x14ac:dyDescent="0.25">
      <c r="C79" s="1"/>
      <c r="D79" s="1"/>
      <c r="E79" s="1"/>
      <c r="F79" s="1"/>
      <c r="G79" s="1"/>
      <c r="H79" s="1"/>
    </row>
    <row r="80" spans="2:8" x14ac:dyDescent="0.25">
      <c r="C80" s="1"/>
      <c r="D80" s="1"/>
      <c r="E80" s="1"/>
      <c r="F80" s="1"/>
      <c r="G80" s="1"/>
      <c r="H80" s="1"/>
    </row>
    <row r="81" spans="3:8" x14ac:dyDescent="0.25">
      <c r="C81" s="1"/>
      <c r="D81" s="1"/>
      <c r="E81" s="1"/>
      <c r="F81" s="1"/>
      <c r="G81" s="1"/>
      <c r="H81" s="1"/>
    </row>
    <row r="82" spans="3:8" x14ac:dyDescent="0.25">
      <c r="C82" s="1"/>
      <c r="D82" s="1"/>
      <c r="E82" s="1"/>
      <c r="F82" s="1"/>
      <c r="G82" s="1"/>
      <c r="H82" s="1"/>
    </row>
    <row r="83" spans="3:8" x14ac:dyDescent="0.25">
      <c r="C83" s="1"/>
      <c r="D83" s="1"/>
      <c r="E83" s="1"/>
      <c r="F83" s="1"/>
      <c r="G83" s="1"/>
      <c r="H83" s="1"/>
    </row>
    <row r="84" spans="3:8" x14ac:dyDescent="0.25">
      <c r="C84" s="1"/>
      <c r="D84" s="1"/>
      <c r="E84" s="1"/>
      <c r="F84" s="1"/>
      <c r="G84" s="1"/>
      <c r="H84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27C0-EDAB-42CA-BD55-15BD4A216A4E}">
  <dimension ref="A1:H279"/>
  <sheetViews>
    <sheetView tabSelected="1" topLeftCell="A7" workbookViewId="0">
      <selection activeCell="V23" sqref="V22:V23"/>
    </sheetView>
  </sheetViews>
  <sheetFormatPr defaultRowHeight="12.5" x14ac:dyDescent="0.25"/>
  <sheetData>
    <row r="1" spans="1:8" x14ac:dyDescent="0.25">
      <c r="A1" t="s">
        <v>79</v>
      </c>
      <c r="B1" t="s">
        <v>79</v>
      </c>
      <c r="C1" t="s">
        <v>80</v>
      </c>
      <c r="D1" t="s">
        <v>81</v>
      </c>
      <c r="E1" t="s">
        <v>84</v>
      </c>
      <c r="F1" t="s">
        <v>85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</row>
    <row r="6" spans="1:8" x14ac:dyDescent="0.25">
      <c r="B6" s="6"/>
    </row>
    <row r="7" spans="1:8" x14ac:dyDescent="0.25">
      <c r="G7" s="6"/>
      <c r="H7" s="6"/>
    </row>
    <row r="8" spans="1:8" x14ac:dyDescent="0.25">
      <c r="B8">
        <f>'NLDFT data'!B30</f>
        <v>1.631</v>
      </c>
      <c r="C8">
        <f>'NLDFT data'!C30</f>
        <v>3.6080000000000001E-2</v>
      </c>
      <c r="D8">
        <f>'NLDFT data'!D30</f>
        <v>135.49</v>
      </c>
      <c r="E8">
        <f>'NLDFT data'!E30</f>
        <v>0.11391999999999999</v>
      </c>
      <c r="F8">
        <f>'NLDFT data'!F30</f>
        <v>273.49</v>
      </c>
      <c r="G8" s="6"/>
      <c r="H8" s="6"/>
    </row>
    <row r="9" spans="1:8" x14ac:dyDescent="0.25">
      <c r="B9">
        <f>'NLDFT data'!B31</f>
        <v>1.6970000000000001</v>
      </c>
      <c r="C9">
        <f>'NLDFT data'!C31</f>
        <v>3.8266000000000001E-2</v>
      </c>
      <c r="D9">
        <f>'NLDFT data'!D31</f>
        <v>140.63999999999999</v>
      </c>
      <c r="E9">
        <f>'NLDFT data'!E31</f>
        <v>9.7327999999999998E-2</v>
      </c>
      <c r="F9">
        <f>'NLDFT data'!F31</f>
        <v>225.04</v>
      </c>
      <c r="G9" s="6"/>
      <c r="H9" s="6"/>
    </row>
    <row r="10" spans="1:8" x14ac:dyDescent="0.25">
      <c r="B10">
        <f>'NLDFT data'!B32</f>
        <v>1.78</v>
      </c>
      <c r="C10">
        <f>'NLDFT data'!C32</f>
        <v>3.9774999999999998E-2</v>
      </c>
      <c r="D10">
        <f>'NLDFT data'!D32</f>
        <v>144.03</v>
      </c>
      <c r="E10">
        <f>'NLDFT data'!E32</f>
        <v>5.6877999999999998E-2</v>
      </c>
      <c r="F10">
        <f>'NLDFT data'!F32</f>
        <v>125.63</v>
      </c>
      <c r="G10" s="6"/>
      <c r="H10" s="6"/>
    </row>
    <row r="11" spans="1:8" x14ac:dyDescent="0.25">
      <c r="B11">
        <f>'NLDFT data'!B33</f>
        <v>1.8680000000000001</v>
      </c>
      <c r="C11">
        <f>'NLDFT data'!C33</f>
        <v>4.0637E-2</v>
      </c>
      <c r="D11">
        <f>'NLDFT data'!D33</f>
        <v>145.88</v>
      </c>
      <c r="E11">
        <f>'NLDFT data'!E33</f>
        <v>5.5183000000000003E-2</v>
      </c>
      <c r="F11">
        <f>'NLDFT data'!F33</f>
        <v>115.25</v>
      </c>
      <c r="G11" s="6"/>
      <c r="H11" s="6"/>
    </row>
    <row r="12" spans="1:8" x14ac:dyDescent="0.25">
      <c r="B12">
        <f>'NLDFT data'!B34</f>
        <v>1.948</v>
      </c>
      <c r="C12">
        <f>'NLDFT data'!C34</f>
        <v>4.1937000000000002E-2</v>
      </c>
      <c r="D12">
        <f>'NLDFT data'!D34</f>
        <v>148.55000000000001</v>
      </c>
      <c r="E12">
        <f>'NLDFT data'!E34</f>
        <v>0.11286</v>
      </c>
      <c r="F12">
        <f>'NLDFT data'!F34</f>
        <v>225.64</v>
      </c>
      <c r="G12" s="6"/>
      <c r="H12" s="6"/>
    </row>
    <row r="13" spans="1:8" x14ac:dyDescent="0.25">
      <c r="B13">
        <f>'NLDFT data'!B35</f>
        <v>2.0270000000000001</v>
      </c>
      <c r="C13">
        <f>'NLDFT data'!C35</f>
        <v>4.4641E-2</v>
      </c>
      <c r="D13">
        <f>'NLDFT data'!D35</f>
        <v>153.88999999999999</v>
      </c>
      <c r="E13">
        <f>'NLDFT data'!E35</f>
        <v>0.20297999999999999</v>
      </c>
      <c r="F13">
        <f>'NLDFT data'!F35</f>
        <v>391.29</v>
      </c>
      <c r="G13" s="6"/>
      <c r="H13" s="6"/>
    </row>
    <row r="14" spans="1:8" x14ac:dyDescent="0.25">
      <c r="B14">
        <f>'NLDFT data'!B36</f>
        <v>2.1070000000000002</v>
      </c>
      <c r="C14">
        <f>'NLDFT data'!C36</f>
        <v>4.8854000000000002E-2</v>
      </c>
      <c r="D14">
        <f>'NLDFT data'!D36</f>
        <v>161.88</v>
      </c>
      <c r="E14">
        <f>'NLDFT data'!E36</f>
        <v>0.26094000000000001</v>
      </c>
      <c r="F14">
        <f>'NLDFT data'!F36</f>
        <v>486.28</v>
      </c>
      <c r="G14" s="6"/>
      <c r="H14" s="6"/>
    </row>
    <row r="15" spans="1:8" x14ac:dyDescent="0.25">
      <c r="B15">
        <f>'NLDFT data'!B37</f>
        <v>2.1859999999999999</v>
      </c>
      <c r="C15">
        <f>'NLDFT data'!C37</f>
        <v>5.3199000000000003E-2</v>
      </c>
      <c r="D15">
        <f>'NLDFT data'!D37</f>
        <v>169.83</v>
      </c>
      <c r="E15">
        <f>'NLDFT data'!E37</f>
        <v>0.26323999999999997</v>
      </c>
      <c r="F15">
        <f>'NLDFT data'!F37</f>
        <v>473.56</v>
      </c>
      <c r="G15" s="6"/>
      <c r="H15" s="6"/>
    </row>
    <row r="16" spans="1:8" x14ac:dyDescent="0.25">
      <c r="B16">
        <f>'NLDFT data'!B38</f>
        <v>2.266</v>
      </c>
      <c r="C16">
        <f>'NLDFT data'!C38</f>
        <v>5.7171E-2</v>
      </c>
      <c r="D16">
        <f>'NLDFT data'!D38</f>
        <v>176.84</v>
      </c>
      <c r="E16">
        <f>'NLDFT data'!E38</f>
        <v>0.29142000000000001</v>
      </c>
      <c r="F16">
        <f>'NLDFT data'!F38</f>
        <v>504.84</v>
      </c>
      <c r="G16" s="6"/>
      <c r="H16" s="6"/>
    </row>
    <row r="17" spans="2:8" x14ac:dyDescent="0.25">
      <c r="B17">
        <f>'NLDFT data'!B39</f>
        <v>2.3450000000000002</v>
      </c>
      <c r="C17">
        <f>'NLDFT data'!C39</f>
        <v>6.2085000000000001E-2</v>
      </c>
      <c r="D17">
        <f>'NLDFT data'!D39</f>
        <v>185.23</v>
      </c>
      <c r="E17">
        <f>'NLDFT data'!E39</f>
        <v>0.39627000000000001</v>
      </c>
      <c r="F17">
        <f>'NLDFT data'!F39</f>
        <v>663.02</v>
      </c>
      <c r="G17" s="6"/>
      <c r="H17" s="6"/>
    </row>
    <row r="18" spans="2:8" x14ac:dyDescent="0.25">
      <c r="B18">
        <f>'NLDFT data'!B40</f>
        <v>2.4249999999999998</v>
      </c>
      <c r="C18">
        <f>'NLDFT data'!C40</f>
        <v>6.8842E-2</v>
      </c>
      <c r="D18">
        <f>'NLDFT data'!D40</f>
        <v>196.37</v>
      </c>
      <c r="E18">
        <f>'NLDFT data'!E40</f>
        <v>0.53876000000000002</v>
      </c>
      <c r="F18">
        <f>'NLDFT data'!F40</f>
        <v>872.98</v>
      </c>
      <c r="G18" s="6"/>
      <c r="H18" s="6"/>
    </row>
    <row r="19" spans="2:8" x14ac:dyDescent="0.25">
      <c r="B19">
        <f>'NLDFT data'!B41</f>
        <v>2.504</v>
      </c>
      <c r="C19">
        <f>'NLDFT data'!C41</f>
        <v>7.7435000000000004E-2</v>
      </c>
      <c r="D19">
        <f>'NLDFT data'!D41</f>
        <v>210.1</v>
      </c>
      <c r="E19">
        <f>'NLDFT data'!E41</f>
        <v>0.62280000000000002</v>
      </c>
      <c r="F19">
        <f>'NLDFT data'!F41</f>
        <v>979.77</v>
      </c>
      <c r="G19" s="6"/>
      <c r="H19" s="6"/>
    </row>
    <row r="20" spans="2:8" x14ac:dyDescent="0.25">
      <c r="B20">
        <f>'NLDFT data'!B42</f>
        <v>2.5830000000000002</v>
      </c>
      <c r="C20">
        <f>'NLDFT data'!C42</f>
        <v>8.5914000000000004E-2</v>
      </c>
      <c r="D20">
        <f>'NLDFT data'!D42</f>
        <v>223.23</v>
      </c>
      <c r="E20">
        <f>'NLDFT data'!E42</f>
        <v>0.5625</v>
      </c>
      <c r="F20">
        <f>'NLDFT data'!F42</f>
        <v>849.96</v>
      </c>
      <c r="G20" s="6"/>
      <c r="H20" s="6"/>
    </row>
    <row r="21" spans="2:8" x14ac:dyDescent="0.25">
      <c r="B21">
        <f>'NLDFT data'!B43</f>
        <v>2.7029999999999998</v>
      </c>
      <c r="C21">
        <f>'NLDFT data'!C43</f>
        <v>9.6116999999999994E-2</v>
      </c>
      <c r="D21">
        <f>'NLDFT data'!D43</f>
        <v>238.33</v>
      </c>
      <c r="E21">
        <f>'NLDFT data'!E43</f>
        <v>0.63495999999999997</v>
      </c>
      <c r="F21">
        <f>'NLDFT data'!F43</f>
        <v>916.58</v>
      </c>
      <c r="G21" s="6"/>
      <c r="H21" s="6"/>
    </row>
    <row r="22" spans="2:8" x14ac:dyDescent="0.25">
      <c r="B22">
        <f>'NLDFT data'!B44</f>
        <v>2.8220000000000001</v>
      </c>
      <c r="C22">
        <f>'NLDFT data'!C44</f>
        <v>0.11032</v>
      </c>
      <c r="D22">
        <f>'NLDFT data'!D44</f>
        <v>258.45999999999998</v>
      </c>
      <c r="E22">
        <f>'NLDFT data'!E44</f>
        <v>0.80264999999999997</v>
      </c>
      <c r="F22">
        <f>'NLDFT data'!F44</f>
        <v>1113.9000000000001</v>
      </c>
      <c r="G22" s="6"/>
      <c r="H22" s="6"/>
    </row>
    <row r="23" spans="2:8" x14ac:dyDescent="0.25">
      <c r="B23">
        <f>'NLDFT data'!B45</f>
        <v>2.9409999999999998</v>
      </c>
      <c r="C23">
        <f>'NLDFT data'!C45</f>
        <v>0.12553</v>
      </c>
      <c r="D23">
        <f>'NLDFT data'!D45</f>
        <v>279.14999999999998</v>
      </c>
      <c r="E23">
        <f>'NLDFT data'!E45</f>
        <v>0.93164000000000002</v>
      </c>
      <c r="F23">
        <f>'NLDFT data'!F45</f>
        <v>1240.7</v>
      </c>
      <c r="G23" s="6"/>
      <c r="H23" s="6"/>
    </row>
    <row r="24" spans="2:8" x14ac:dyDescent="0.25">
      <c r="B24">
        <f>'NLDFT data'!B46</f>
        <v>3.06</v>
      </c>
      <c r="C24">
        <f>'NLDFT data'!C46</f>
        <v>0.14308000000000001</v>
      </c>
      <c r="D24">
        <f>'NLDFT data'!D46</f>
        <v>302.08999999999997</v>
      </c>
      <c r="E24">
        <f>'NLDFT data'!E46</f>
        <v>1.1095999999999999</v>
      </c>
      <c r="F24">
        <f>'NLDFT data'!F46</f>
        <v>1421.6</v>
      </c>
      <c r="G24" s="6"/>
      <c r="H24" s="6"/>
    </row>
    <row r="25" spans="2:8" x14ac:dyDescent="0.25">
      <c r="B25">
        <f>'NLDFT data'!B47</f>
        <v>3.1789999999999998</v>
      </c>
      <c r="C25">
        <f>'NLDFT data'!C47</f>
        <v>0.16303000000000001</v>
      </c>
      <c r="D25">
        <f>'NLDFT data'!D47</f>
        <v>327.19</v>
      </c>
      <c r="E25">
        <f>'NLDFT data'!E47</f>
        <v>1.0841000000000001</v>
      </c>
      <c r="F25">
        <f>'NLDFT data'!F47</f>
        <v>1342.7</v>
      </c>
      <c r="G25" s="6"/>
      <c r="H25" s="6"/>
    </row>
    <row r="26" spans="2:8" x14ac:dyDescent="0.25">
      <c r="B26">
        <f>'NLDFT data'!B48</f>
        <v>3.298</v>
      </c>
      <c r="C26">
        <f>'NLDFT data'!C48</f>
        <v>0.17834</v>
      </c>
      <c r="D26">
        <f>'NLDFT data'!D48</f>
        <v>345.76</v>
      </c>
      <c r="E26">
        <f>'NLDFT data'!E48</f>
        <v>0.98126000000000002</v>
      </c>
      <c r="F26">
        <f>'NLDFT data'!F48</f>
        <v>1169.0999999999999</v>
      </c>
      <c r="G26" s="6"/>
      <c r="H26" s="6"/>
    </row>
    <row r="27" spans="2:8" x14ac:dyDescent="0.25">
      <c r="B27">
        <f>'NLDFT data'!B49</f>
        <v>3.4180000000000001</v>
      </c>
      <c r="C27">
        <f>'NLDFT data'!C49</f>
        <v>0.19392000000000001</v>
      </c>
      <c r="D27">
        <f>'NLDFT data'!D49</f>
        <v>364</v>
      </c>
      <c r="E27">
        <f>'NLDFT data'!E49</f>
        <v>1.2361</v>
      </c>
      <c r="F27">
        <f>'NLDFT data'!F49</f>
        <v>1418.1</v>
      </c>
      <c r="G27" s="6"/>
      <c r="H27" s="6"/>
    </row>
    <row r="28" spans="2:8" x14ac:dyDescent="0.25">
      <c r="B28">
        <f>'NLDFT data'!B50</f>
        <v>3.5369999999999999</v>
      </c>
      <c r="C28">
        <f>'NLDFT data'!C50</f>
        <v>0.21590000000000001</v>
      </c>
      <c r="D28">
        <f>'NLDFT data'!D50</f>
        <v>388.85</v>
      </c>
      <c r="E28">
        <f>'NLDFT data'!E50</f>
        <v>1.2926</v>
      </c>
      <c r="F28">
        <f>'NLDFT data'!F50</f>
        <v>1441.9</v>
      </c>
      <c r="G28" s="6"/>
      <c r="H28" s="6"/>
    </row>
    <row r="29" spans="2:8" x14ac:dyDescent="0.25">
      <c r="B29">
        <f>'NLDFT data'!B51</f>
        <v>3.6560000000000001</v>
      </c>
      <c r="C29">
        <f>'NLDFT data'!C51</f>
        <v>0.23171</v>
      </c>
      <c r="D29">
        <f>'NLDFT data'!D51</f>
        <v>406.15</v>
      </c>
      <c r="E29">
        <f>'NLDFT data'!E51</f>
        <v>0.98041</v>
      </c>
      <c r="F29">
        <f>'NLDFT data'!F51</f>
        <v>1058.0999999999999</v>
      </c>
      <c r="G29" s="6"/>
      <c r="H29" s="6"/>
    </row>
    <row r="30" spans="2:8" x14ac:dyDescent="0.25">
      <c r="B30">
        <f>'NLDFT data'!B52</f>
        <v>3.7749999999999999</v>
      </c>
      <c r="C30">
        <f>'NLDFT data'!C52</f>
        <v>0.24363000000000001</v>
      </c>
      <c r="D30">
        <f>'NLDFT data'!D52</f>
        <v>418.78</v>
      </c>
      <c r="E30">
        <f>'NLDFT data'!E52</f>
        <v>0.71474000000000004</v>
      </c>
      <c r="F30">
        <f>'NLDFT data'!F52</f>
        <v>742.77</v>
      </c>
      <c r="G30" s="6"/>
      <c r="H30" s="6"/>
    </row>
    <row r="31" spans="2:8" x14ac:dyDescent="0.25">
      <c r="B31">
        <f>'NLDFT data'!B53</f>
        <v>3.9340000000000002</v>
      </c>
      <c r="C31">
        <f>'NLDFT data'!C53</f>
        <v>0.25446000000000002</v>
      </c>
      <c r="D31">
        <f>'NLDFT data'!D53</f>
        <v>429.79</v>
      </c>
      <c r="E31">
        <f>'NLDFT data'!E53</f>
        <v>0.46407999999999999</v>
      </c>
      <c r="F31">
        <f>'NLDFT data'!F53</f>
        <v>465.72</v>
      </c>
      <c r="G31" s="6"/>
      <c r="H31" s="6"/>
    </row>
    <row r="32" spans="2:8" x14ac:dyDescent="0.25">
      <c r="B32">
        <f>'NLDFT data'!B54</f>
        <v>4.093</v>
      </c>
      <c r="C32">
        <f>'NLDFT data'!C54</f>
        <v>0.25992999999999999</v>
      </c>
      <c r="D32">
        <f>'NLDFT data'!D54</f>
        <v>435.13</v>
      </c>
      <c r="E32">
        <f>'NLDFT data'!E54</f>
        <v>0.25219000000000003</v>
      </c>
      <c r="F32">
        <f>'NLDFT data'!F54</f>
        <v>243.16</v>
      </c>
      <c r="G32" s="6"/>
      <c r="H32" s="6"/>
    </row>
    <row r="33" spans="2:8" x14ac:dyDescent="0.25">
      <c r="B33">
        <f>'NLDFT data'!B55</f>
        <v>4.2519999999999998</v>
      </c>
      <c r="C33">
        <f>'NLDFT data'!C55</f>
        <v>0.26297999999999999</v>
      </c>
      <c r="D33">
        <f>'NLDFT data'!D55</f>
        <v>438</v>
      </c>
      <c r="E33">
        <f>'NLDFT data'!E55</f>
        <v>0.12316000000000001</v>
      </c>
      <c r="F33">
        <f>'NLDFT data'!F55</f>
        <v>114.86</v>
      </c>
      <c r="G33" s="6"/>
      <c r="H33" s="6"/>
    </row>
    <row r="34" spans="2:8" x14ac:dyDescent="0.25">
      <c r="B34">
        <f>'NLDFT data'!B56</f>
        <v>4.4109999999999996</v>
      </c>
      <c r="C34">
        <f>'NLDFT data'!C56</f>
        <v>0.26393</v>
      </c>
      <c r="D34">
        <f>'NLDFT data'!D56</f>
        <v>438.87</v>
      </c>
      <c r="E34">
        <f>'NLDFT data'!E56</f>
        <v>3.0467999999999999E-2</v>
      </c>
      <c r="F34">
        <f>'NLDFT data'!F56</f>
        <v>27.63</v>
      </c>
      <c r="G34" s="6"/>
      <c r="H34" s="6"/>
    </row>
    <row r="35" spans="2:8" x14ac:dyDescent="0.25">
      <c r="B35">
        <f>'NLDFT data'!B57</f>
        <v>4.57</v>
      </c>
      <c r="C35">
        <f>'NLDFT data'!C57</f>
        <v>0.26393</v>
      </c>
      <c r="D35">
        <f>'NLDFT data'!D57</f>
        <v>438.87</v>
      </c>
      <c r="E35">
        <f>'NLDFT data'!E57</f>
        <v>5.5466000000000001E-2</v>
      </c>
      <c r="F35">
        <f>'NLDFT data'!F57</f>
        <v>46.924999999999997</v>
      </c>
    </row>
    <row r="36" spans="2:8" x14ac:dyDescent="0.25">
      <c r="B36">
        <f>'NLDFT data'!B58</f>
        <v>4.7279999999999998</v>
      </c>
      <c r="C36">
        <f>'NLDFT data'!C58</f>
        <v>0.2656</v>
      </c>
      <c r="D36">
        <f>'NLDFT data'!D58</f>
        <v>440.28</v>
      </c>
      <c r="E36">
        <f>'NLDFT data'!E58</f>
        <v>0.13284000000000001</v>
      </c>
      <c r="F36">
        <f>'NLDFT data'!F58</f>
        <v>110.31</v>
      </c>
    </row>
    <row r="37" spans="2:8" x14ac:dyDescent="0.25">
      <c r="B37">
        <f>'NLDFT data'!B59</f>
        <v>4.8869999999999996</v>
      </c>
      <c r="C37">
        <f>'NLDFT data'!C59</f>
        <v>0.26779999999999998</v>
      </c>
      <c r="D37">
        <f>'NLDFT data'!D59</f>
        <v>442.08</v>
      </c>
      <c r="E37">
        <f>'NLDFT data'!E59</f>
        <v>6.9322999999999996E-2</v>
      </c>
      <c r="F37">
        <f>'NLDFT data'!F59</f>
        <v>56.741</v>
      </c>
    </row>
    <row r="38" spans="2:8" x14ac:dyDescent="0.25">
      <c r="B38">
        <f>'NLDFT data'!B60</f>
        <v>5.0860000000000003</v>
      </c>
      <c r="C38">
        <f>'NLDFT data'!C60</f>
        <v>0.26779999999999998</v>
      </c>
      <c r="D38">
        <f>'NLDFT data'!D60</f>
        <v>442.08</v>
      </c>
      <c r="E38">
        <f>'NLDFT data'!E60</f>
        <v>2.6819999999999999E-3</v>
      </c>
      <c r="F38">
        <f>'NLDFT data'!F60</f>
        <v>2.0301999999999998</v>
      </c>
    </row>
    <row r="39" spans="2:8" x14ac:dyDescent="0.25">
      <c r="B39">
        <f>'NLDFT data'!B61</f>
        <v>5.2850000000000001</v>
      </c>
      <c r="C39">
        <f>'NLDFT data'!C61</f>
        <v>0.26789000000000002</v>
      </c>
      <c r="D39">
        <f>'NLDFT data'!D61</f>
        <v>442.15</v>
      </c>
      <c r="E39">
        <f>'NLDFT data'!E61</f>
        <v>2.7937999999999999E-3</v>
      </c>
      <c r="F39">
        <f>'NLDFT data'!F61</f>
        <v>2.1147999999999998</v>
      </c>
    </row>
    <row r="40" spans="2:8" x14ac:dyDescent="0.25">
      <c r="B40">
        <f>'NLDFT data'!B62</f>
        <v>5.4829999999999997</v>
      </c>
      <c r="C40">
        <f>'NLDFT data'!C62</f>
        <v>0.26789000000000002</v>
      </c>
      <c r="D40">
        <f>'NLDFT data'!D62</f>
        <v>442.15</v>
      </c>
      <c r="E40">
        <f>'NLDFT data'!E62</f>
        <v>1.8246999999999999E-2</v>
      </c>
      <c r="F40">
        <f>'NLDFT data'!F62</f>
        <v>19.268999999999998</v>
      </c>
    </row>
    <row r="41" spans="2:8" x14ac:dyDescent="0.25">
      <c r="B41">
        <f>'NLDFT data'!B63</f>
        <v>5.6820000000000004</v>
      </c>
      <c r="C41">
        <f>'NLDFT data'!C63</f>
        <v>0.26845999999999998</v>
      </c>
      <c r="D41">
        <f>'NLDFT data'!D63</f>
        <v>442.75</v>
      </c>
      <c r="E41">
        <f>'NLDFT data'!E63</f>
        <v>4.3790999999999997E-2</v>
      </c>
      <c r="F41">
        <f>'NLDFT data'!F63</f>
        <v>45.357999999999997</v>
      </c>
    </row>
    <row r="42" spans="2:8" x14ac:dyDescent="0.25">
      <c r="B42">
        <f>'NLDFT data'!B64</f>
        <v>5.88</v>
      </c>
      <c r="C42">
        <f>'NLDFT data'!C64</f>
        <v>0.26922000000000001</v>
      </c>
      <c r="D42">
        <f>'NLDFT data'!D64</f>
        <v>443.52</v>
      </c>
      <c r="E42">
        <f>'NLDFT data'!E64</f>
        <v>0.11849</v>
      </c>
      <c r="F42">
        <f>'NLDFT data'!F64</f>
        <v>117.81</v>
      </c>
    </row>
    <row r="43" spans="2:8" x14ac:dyDescent="0.25">
      <c r="B43">
        <f>'NLDFT data'!B65</f>
        <v>6.0789999999999997</v>
      </c>
      <c r="C43">
        <f>'NLDFT data'!C65</f>
        <v>0.27194000000000002</v>
      </c>
      <c r="D43">
        <f>'NLDFT data'!D65</f>
        <v>446.21</v>
      </c>
      <c r="E43">
        <f>'NLDFT data'!E65</f>
        <v>0.17161999999999999</v>
      </c>
      <c r="F43">
        <f>'NLDFT data'!F65</f>
        <v>166.25</v>
      </c>
    </row>
    <row r="44" spans="2:8" x14ac:dyDescent="0.25">
      <c r="B44">
        <f>'NLDFT data'!B66</f>
        <v>6.3170000000000002</v>
      </c>
      <c r="C44">
        <f>'NLDFT data'!C66</f>
        <v>0.27456000000000003</v>
      </c>
      <c r="D44">
        <f>'NLDFT data'!D66</f>
        <v>448.7</v>
      </c>
      <c r="E44">
        <f>'NLDFT data'!E66</f>
        <v>0.15395</v>
      </c>
      <c r="F44">
        <f>'NLDFT data'!F66</f>
        <v>143.66</v>
      </c>
    </row>
    <row r="45" spans="2:8" x14ac:dyDescent="0.25">
      <c r="B45">
        <f>'NLDFT data'!B67</f>
        <v>6.556</v>
      </c>
      <c r="C45">
        <f>'NLDFT data'!C67</f>
        <v>0.27699000000000001</v>
      </c>
      <c r="D45">
        <f>'NLDFT data'!D67</f>
        <v>450.92</v>
      </c>
      <c r="E45">
        <f>'NLDFT data'!E67</f>
        <v>9.8725999999999994E-2</v>
      </c>
      <c r="F45">
        <f>'NLDFT data'!F67</f>
        <v>89.649000000000001</v>
      </c>
    </row>
    <row r="46" spans="2:8" x14ac:dyDescent="0.25">
      <c r="B46">
        <f>'NLDFT data'!B68</f>
        <v>6.7939999999999996</v>
      </c>
      <c r="C46">
        <f>'NLDFT data'!C68</f>
        <v>0.27767999999999998</v>
      </c>
      <c r="D46">
        <f>'NLDFT data'!D68</f>
        <v>451.54</v>
      </c>
      <c r="E46">
        <f>'NLDFT data'!E68</f>
        <v>4.2449000000000001E-2</v>
      </c>
      <c r="F46">
        <f>'NLDFT data'!F68</f>
        <v>36.9</v>
      </c>
    </row>
    <row r="47" spans="2:8" x14ac:dyDescent="0.25">
      <c r="B47">
        <f>'NLDFT data'!B69</f>
        <v>7.032</v>
      </c>
      <c r="C47">
        <f>'NLDFT data'!C69</f>
        <v>0.27828000000000003</v>
      </c>
      <c r="D47">
        <f>'NLDFT data'!D69</f>
        <v>452.05</v>
      </c>
      <c r="E47">
        <f>'NLDFT data'!E69</f>
        <v>3.6130000000000002E-2</v>
      </c>
      <c r="F47">
        <f>'NLDFT data'!F69</f>
        <v>30.265999999999998</v>
      </c>
    </row>
    <row r="48" spans="2:8" x14ac:dyDescent="0.25">
      <c r="B48">
        <f>'NLDFT data'!B70</f>
        <v>7.31</v>
      </c>
      <c r="C48">
        <f>'NLDFT data'!C70</f>
        <v>0.27883000000000002</v>
      </c>
      <c r="D48">
        <f>'NLDFT data'!D70</f>
        <v>452.5</v>
      </c>
      <c r="E48">
        <f>'NLDFT data'!E70</f>
        <v>2.7715E-2</v>
      </c>
      <c r="F48">
        <f>'NLDFT data'!F70</f>
        <v>22.416</v>
      </c>
    </row>
    <row r="49" spans="2:6" x14ac:dyDescent="0.25">
      <c r="B49">
        <f>'NLDFT data'!B71</f>
        <v>7.5880000000000001</v>
      </c>
      <c r="C49">
        <f>'NLDFT data'!C71</f>
        <v>0.2792</v>
      </c>
      <c r="D49">
        <f>'NLDFT data'!D71</f>
        <v>452.79</v>
      </c>
      <c r="E49">
        <f>'NLDFT data'!E71</f>
        <v>2.5208999999999999E-2</v>
      </c>
      <c r="F49">
        <f>'NLDFT data'!F71</f>
        <v>19.547999999999998</v>
      </c>
    </row>
    <row r="50" spans="2:6" x14ac:dyDescent="0.25">
      <c r="B50">
        <f>'NLDFT data'!B72</f>
        <v>7.867</v>
      </c>
      <c r="C50">
        <f>'NLDFT data'!C72</f>
        <v>0.27964</v>
      </c>
      <c r="D50">
        <f>'NLDFT data'!D72</f>
        <v>453.12</v>
      </c>
      <c r="E50">
        <f>'NLDFT data'!E72</f>
        <v>2.9309000000000002E-2</v>
      </c>
      <c r="F50">
        <f>'NLDFT data'!F72</f>
        <v>21.962</v>
      </c>
    </row>
    <row r="51" spans="2:6" x14ac:dyDescent="0.25">
      <c r="B51">
        <f>'NLDFT data'!B73</f>
        <v>8.1449999999999996</v>
      </c>
      <c r="C51">
        <f>'NLDFT data'!C73</f>
        <v>0.28010000000000002</v>
      </c>
      <c r="D51">
        <f>'NLDFT data'!D73</f>
        <v>453.46</v>
      </c>
      <c r="E51">
        <f>'NLDFT data'!E73</f>
        <v>2.8112999999999999E-2</v>
      </c>
      <c r="F51">
        <f>'NLDFT data'!F73</f>
        <v>20.337</v>
      </c>
    </row>
    <row r="52" spans="2:6" x14ac:dyDescent="0.25">
      <c r="B52">
        <f>'NLDFT data'!B74</f>
        <v>8.4619999999999997</v>
      </c>
      <c r="C52">
        <f>'NLDFT data'!C74</f>
        <v>0.28053</v>
      </c>
      <c r="D52">
        <f>'NLDFT data'!D74</f>
        <v>453.76</v>
      </c>
      <c r="E52">
        <f>'NLDFT data'!E74</f>
        <v>2.7872999999999998E-2</v>
      </c>
      <c r="F52">
        <f>'NLDFT data'!F74</f>
        <v>19.384</v>
      </c>
    </row>
    <row r="53" spans="2:6" x14ac:dyDescent="0.25">
      <c r="B53">
        <f>'NLDFT data'!B75</f>
        <v>8.7799999999999994</v>
      </c>
      <c r="C53">
        <f>'NLDFT data'!C75</f>
        <v>0.28100999999999998</v>
      </c>
      <c r="D53">
        <f>'NLDFT data'!D75</f>
        <v>454.09</v>
      </c>
      <c r="E53">
        <f>'NLDFT data'!E75</f>
        <v>0.14135</v>
      </c>
      <c r="F53">
        <f>'NLDFT data'!F75</f>
        <v>93.582999999999998</v>
      </c>
    </row>
    <row r="54" spans="2:6" x14ac:dyDescent="0.25">
      <c r="B54">
        <f>'NLDFT data'!B76</f>
        <v>9.0980000000000008</v>
      </c>
      <c r="C54">
        <f>'NLDFT data'!C76</f>
        <v>0.28498000000000001</v>
      </c>
      <c r="D54">
        <f>'NLDFT data'!D76</f>
        <v>456.71</v>
      </c>
      <c r="E54">
        <f>'NLDFT data'!E76</f>
        <v>0.30979000000000001</v>
      </c>
      <c r="F54">
        <f>'NLDFT data'!F76</f>
        <v>200.31</v>
      </c>
    </row>
    <row r="55" spans="2:6" x14ac:dyDescent="0.25">
      <c r="B55">
        <f>'NLDFT data'!B77</f>
        <v>9.4160000000000004</v>
      </c>
      <c r="C55">
        <f>'NLDFT data'!C77</f>
        <v>0.29042000000000001</v>
      </c>
      <c r="D55">
        <f>'NLDFT data'!D77</f>
        <v>460.18</v>
      </c>
      <c r="E55">
        <f>'NLDFT data'!E77</f>
        <v>0.23676</v>
      </c>
      <c r="F55">
        <f>'NLDFT data'!F77</f>
        <v>149.43</v>
      </c>
    </row>
    <row r="56" spans="2:6" x14ac:dyDescent="0.25">
      <c r="B56">
        <f>'NLDFT data'!B78</f>
        <v>9.7729999999999997</v>
      </c>
      <c r="C56">
        <f>'NLDFT data'!C78</f>
        <v>0.29232999999999998</v>
      </c>
      <c r="D56">
        <f>'NLDFT data'!D78</f>
        <v>461.35</v>
      </c>
      <c r="E56">
        <f>'NLDFT data'!E78</f>
        <v>8.8680999999999996E-2</v>
      </c>
      <c r="F56">
        <f>'NLDFT data'!F78</f>
        <v>53.828000000000003</v>
      </c>
    </row>
    <row r="57" spans="2:6" x14ac:dyDescent="0.25">
      <c r="B57">
        <f>'NLDFT data'!B79</f>
        <v>10.131</v>
      </c>
      <c r="C57">
        <f>'NLDFT data'!C79</f>
        <v>0.29324</v>
      </c>
      <c r="D57">
        <f>'NLDFT data'!D79</f>
        <v>461.89</v>
      </c>
      <c r="E57">
        <f>'NLDFT data'!E79</f>
        <v>5.4774000000000003E-2</v>
      </c>
      <c r="F57">
        <f>'NLDFT data'!F79</f>
        <v>31.928000000000001</v>
      </c>
    </row>
    <row r="58" spans="2:6" x14ac:dyDescent="0.25">
      <c r="B58">
        <f>'NLDFT data'!B80</f>
        <v>10.488</v>
      </c>
      <c r="C58">
        <f>'NLDFT data'!C80</f>
        <v>0.29400999999999999</v>
      </c>
      <c r="D58">
        <f>'NLDFT data'!D80</f>
        <v>462.33</v>
      </c>
      <c r="E58">
        <f>'NLDFT data'!E80</f>
        <v>4.4392000000000001E-2</v>
      </c>
      <c r="F58">
        <f>'NLDFT data'!F80</f>
        <v>24.99</v>
      </c>
    </row>
    <row r="59" spans="2:6" x14ac:dyDescent="0.25">
      <c r="B59">
        <f>'NLDFT data'!B81</f>
        <v>10.885</v>
      </c>
      <c r="C59">
        <f>'NLDFT data'!C81</f>
        <v>0.29461999999999999</v>
      </c>
      <c r="D59">
        <f>'NLDFT data'!D81</f>
        <v>462.67</v>
      </c>
      <c r="E59">
        <f>'NLDFT data'!E81</f>
        <v>3.6610999999999998E-2</v>
      </c>
      <c r="F59">
        <f>'NLDFT data'!F81</f>
        <v>19.841000000000001</v>
      </c>
    </row>
    <row r="60" spans="2:6" x14ac:dyDescent="0.25">
      <c r="B60">
        <f>'NLDFT data'!B82</f>
        <v>11.282999999999999</v>
      </c>
      <c r="C60">
        <f>'NLDFT data'!C82</f>
        <v>0.29518</v>
      </c>
      <c r="D60">
        <f>'NLDFT data'!D82</f>
        <v>462.96</v>
      </c>
      <c r="E60">
        <f>'NLDFT data'!E82</f>
        <v>4.3192000000000001E-2</v>
      </c>
      <c r="F60">
        <f>'NLDFT data'!F82</f>
        <v>22.515999999999998</v>
      </c>
    </row>
    <row r="61" spans="2:6" x14ac:dyDescent="0.25">
      <c r="B61">
        <f>'NLDFT data'!B83</f>
        <v>11.68</v>
      </c>
      <c r="C61">
        <f>'NLDFT data'!C83</f>
        <v>0.29593999999999998</v>
      </c>
      <c r="D61">
        <f>'NLDFT data'!D83</f>
        <v>463.36</v>
      </c>
      <c r="E61">
        <f>'NLDFT data'!E83</f>
        <v>4.4245E-2</v>
      </c>
      <c r="F61">
        <f>'NLDFT data'!F83</f>
        <v>22.367999999999999</v>
      </c>
    </row>
    <row r="62" spans="2:6" x14ac:dyDescent="0.25">
      <c r="B62">
        <f>'NLDFT data'!B84</f>
        <v>12.117000000000001</v>
      </c>
      <c r="C62">
        <f>'NLDFT data'!C84</f>
        <v>0.29654999999999998</v>
      </c>
      <c r="D62">
        <f>'NLDFT data'!D84</f>
        <v>463.66</v>
      </c>
      <c r="E62">
        <f>'NLDFT data'!E84</f>
        <v>3.8041999999999999E-2</v>
      </c>
      <c r="F62">
        <f>'NLDFT data'!F84</f>
        <v>18.513999999999999</v>
      </c>
    </row>
    <row r="63" spans="2:6" x14ac:dyDescent="0.25">
      <c r="B63">
        <f>'NLDFT data'!B85</f>
        <v>12.554</v>
      </c>
      <c r="C63">
        <f>'NLDFT data'!C85</f>
        <v>0.29714000000000002</v>
      </c>
      <c r="D63">
        <f>'NLDFT data'!D85</f>
        <v>463.94</v>
      </c>
      <c r="E63">
        <f>'NLDFT data'!E85</f>
        <v>4.4056999999999999E-2</v>
      </c>
      <c r="F63">
        <f>'NLDFT data'!F85</f>
        <v>20.661000000000001</v>
      </c>
    </row>
    <row r="64" spans="2:6" x14ac:dyDescent="0.25">
      <c r="B64">
        <f>'NLDFT data'!B86</f>
        <v>12.991</v>
      </c>
      <c r="C64">
        <f>'NLDFT data'!C86</f>
        <v>0.29787999999999998</v>
      </c>
      <c r="D64">
        <f>'NLDFT data'!D86</f>
        <v>464.28</v>
      </c>
      <c r="E64">
        <f>'NLDFT data'!E86</f>
        <v>3.7741999999999998E-2</v>
      </c>
      <c r="F64">
        <f>'NLDFT data'!F86</f>
        <v>17.213000000000001</v>
      </c>
    </row>
    <row r="65" spans="2:6" x14ac:dyDescent="0.25">
      <c r="B65">
        <f>'NLDFT data'!B87</f>
        <v>13.467000000000001</v>
      </c>
      <c r="C65">
        <f>'NLDFT data'!C87</f>
        <v>0.29829</v>
      </c>
      <c r="D65">
        <f>'NLDFT data'!D87</f>
        <v>464.46</v>
      </c>
      <c r="E65">
        <f>'NLDFT data'!E87</f>
        <v>2.6866000000000001E-2</v>
      </c>
      <c r="F65">
        <f>'NLDFT data'!F87</f>
        <v>11.762</v>
      </c>
    </row>
    <row r="66" spans="2:6" x14ac:dyDescent="0.25">
      <c r="B66">
        <f>'NLDFT data'!B88</f>
        <v>13.944000000000001</v>
      </c>
      <c r="C66">
        <f>'NLDFT data'!C88</f>
        <v>0.29870000000000002</v>
      </c>
      <c r="D66">
        <f>'NLDFT data'!D88</f>
        <v>464.64</v>
      </c>
      <c r="E66">
        <f>'NLDFT data'!E88</f>
        <v>2.8454E-2</v>
      </c>
      <c r="F66">
        <f>'NLDFT data'!F88</f>
        <v>12.013999999999999</v>
      </c>
    </row>
    <row r="67" spans="2:6" x14ac:dyDescent="0.25">
      <c r="B67">
        <f>'NLDFT data'!B89</f>
        <v>14.46</v>
      </c>
      <c r="C67">
        <f>'NLDFT data'!C89</f>
        <v>0.29915999999999998</v>
      </c>
      <c r="D67">
        <f>'NLDFT data'!D89</f>
        <v>464.83</v>
      </c>
      <c r="E67">
        <f>'NLDFT data'!E89</f>
        <v>3.3515999999999997E-2</v>
      </c>
      <c r="F67">
        <f>'NLDFT data'!F89</f>
        <v>13.638999999999999</v>
      </c>
    </row>
    <row r="68" spans="2:6" x14ac:dyDescent="0.25">
      <c r="B68">
        <f>'NLDFT data'!B90</f>
        <v>14.977</v>
      </c>
      <c r="C68">
        <f>'NLDFT data'!C90</f>
        <v>0.29974000000000001</v>
      </c>
      <c r="D68">
        <f>'NLDFT data'!D90</f>
        <v>465.07</v>
      </c>
      <c r="E68">
        <f>'NLDFT data'!E90</f>
        <v>3.2733999999999999E-2</v>
      </c>
      <c r="F68">
        <f>'NLDFT data'!F90</f>
        <v>12.912000000000001</v>
      </c>
    </row>
    <row r="69" spans="2:6" x14ac:dyDescent="0.25">
      <c r="B69">
        <f>'NLDFT data'!B91</f>
        <v>15.532999999999999</v>
      </c>
      <c r="C69">
        <f>'NLDFT data'!C91</f>
        <v>0.30018</v>
      </c>
      <c r="D69">
        <f>'NLDFT data'!D91</f>
        <v>465.24</v>
      </c>
      <c r="E69">
        <f>'NLDFT data'!E91</f>
        <v>5.3096999999999998E-2</v>
      </c>
      <c r="F69">
        <f>'NLDFT data'!F91</f>
        <v>19.989000000000001</v>
      </c>
    </row>
    <row r="70" spans="2:6" x14ac:dyDescent="0.25">
      <c r="B70">
        <f>'NLDFT data'!B92</f>
        <v>16.088999999999999</v>
      </c>
      <c r="C70">
        <f>'NLDFT data'!C92</f>
        <v>0.3014</v>
      </c>
      <c r="D70">
        <f>'NLDFT data'!D92</f>
        <v>465.69</v>
      </c>
      <c r="E70">
        <f>'NLDFT data'!E92</f>
        <v>0.16847999999999999</v>
      </c>
      <c r="F70">
        <f>'NLDFT data'!F92</f>
        <v>61.106000000000002</v>
      </c>
    </row>
    <row r="71" spans="2:6" x14ac:dyDescent="0.25">
      <c r="B71">
        <f>'NLDFT data'!B93</f>
        <v>16.684999999999999</v>
      </c>
      <c r="C71">
        <f>'NLDFT data'!C93</f>
        <v>0.30542000000000002</v>
      </c>
      <c r="D71">
        <f>'NLDFT data'!D93</f>
        <v>467.13</v>
      </c>
      <c r="E71">
        <f>'NLDFT data'!E93</f>
        <v>0.22758999999999999</v>
      </c>
      <c r="F71">
        <f>'NLDFT data'!F93</f>
        <v>80.626000000000005</v>
      </c>
    </row>
    <row r="72" spans="2:6" x14ac:dyDescent="0.25">
      <c r="B72">
        <f>'NLDFT data'!B94</f>
        <v>17.280999999999999</v>
      </c>
      <c r="C72">
        <f>'NLDFT data'!C94</f>
        <v>0.30846000000000001</v>
      </c>
      <c r="D72">
        <f>'NLDFT data'!D94</f>
        <v>468.19</v>
      </c>
      <c r="E72">
        <f>'NLDFT data'!E94</f>
        <v>0.16485</v>
      </c>
      <c r="F72">
        <f>'NLDFT data'!F94</f>
        <v>56.418999999999997</v>
      </c>
    </row>
    <row r="73" spans="2:6" x14ac:dyDescent="0.25">
      <c r="B73">
        <f>'NLDFT data'!B95</f>
        <v>17.916</v>
      </c>
      <c r="C73">
        <f>'NLDFT data'!C95</f>
        <v>0.31051000000000001</v>
      </c>
      <c r="D73">
        <f>'NLDFT data'!D95</f>
        <v>468.88</v>
      </c>
      <c r="E73">
        <f>'NLDFT data'!E95</f>
        <v>0.14127999999999999</v>
      </c>
      <c r="F73">
        <f>'NLDFT data'!F95</f>
        <v>46.457999999999998</v>
      </c>
    </row>
    <row r="74" spans="2:6" x14ac:dyDescent="0.25">
      <c r="B74">
        <f>'NLDFT data'!B96</f>
        <v>18.552</v>
      </c>
      <c r="C74">
        <f>'NLDFT data'!C96</f>
        <v>0.31281999999999999</v>
      </c>
      <c r="D74">
        <f>'NLDFT data'!D96</f>
        <v>469.62</v>
      </c>
      <c r="E74">
        <f>'NLDFT data'!E96</f>
        <v>0.11404</v>
      </c>
      <c r="F74">
        <f>'NLDFT data'!F96</f>
        <v>36.439</v>
      </c>
    </row>
    <row r="75" spans="2:6" x14ac:dyDescent="0.25">
      <c r="B75">
        <f>'NLDFT data'!B97</f>
        <v>19.227</v>
      </c>
      <c r="C75">
        <f>'NLDFT data'!C97</f>
        <v>0.31401000000000001</v>
      </c>
      <c r="D75">
        <f>'NLDFT data'!D97</f>
        <v>470</v>
      </c>
      <c r="E75">
        <f>'NLDFT data'!E97</f>
        <v>7.4538999999999994E-2</v>
      </c>
      <c r="F75">
        <f>'NLDFT data'!F97</f>
        <v>22.887</v>
      </c>
    </row>
    <row r="76" spans="2:6" x14ac:dyDescent="0.25">
      <c r="B76">
        <f>'NLDFT data'!B98</f>
        <v>19.902000000000001</v>
      </c>
      <c r="C76">
        <f>'NLDFT data'!C98</f>
        <v>0.31508999999999998</v>
      </c>
      <c r="D76">
        <f>'NLDFT data'!D98</f>
        <v>470.32</v>
      </c>
      <c r="E76">
        <f>'NLDFT data'!E98</f>
        <v>7.1981000000000003E-2</v>
      </c>
      <c r="F76">
        <f>'NLDFT data'!F98</f>
        <v>21.318999999999999</v>
      </c>
    </row>
    <row r="77" spans="2:6" x14ac:dyDescent="0.25">
      <c r="B77">
        <f>'NLDFT data'!B99</f>
        <v>20.617000000000001</v>
      </c>
      <c r="C77">
        <f>'NLDFT data'!C99</f>
        <v>0.31619000000000003</v>
      </c>
      <c r="D77">
        <f>'NLDFT data'!D99</f>
        <v>470.64</v>
      </c>
      <c r="E77">
        <f>'NLDFT data'!E99</f>
        <v>5.9354999999999998E-2</v>
      </c>
      <c r="F77">
        <f>'NLDFT data'!F99</f>
        <v>17.030999999999999</v>
      </c>
    </row>
    <row r="78" spans="2:6" x14ac:dyDescent="0.25">
      <c r="B78">
        <f>'NLDFT data'!B100</f>
        <v>21.372</v>
      </c>
      <c r="C78">
        <f>'NLDFT data'!C100</f>
        <v>0.31692999999999999</v>
      </c>
      <c r="D78">
        <f>'NLDFT data'!D100</f>
        <v>470.85</v>
      </c>
      <c r="E78">
        <f>'NLDFT data'!E100</f>
        <v>4.2419999999999999E-2</v>
      </c>
      <c r="F78">
        <f>'NLDFT data'!F100</f>
        <v>11.731999999999999</v>
      </c>
    </row>
    <row r="79" spans="2:6" x14ac:dyDescent="0.25">
      <c r="B79">
        <f>'NLDFT data'!B101</f>
        <v>22.126999999999999</v>
      </c>
      <c r="C79">
        <f>'NLDFT data'!C101</f>
        <v>0.3175</v>
      </c>
      <c r="D79">
        <f>'NLDFT data'!D101</f>
        <v>471</v>
      </c>
      <c r="E79">
        <f>'NLDFT data'!E101</f>
        <v>5.5605000000000002E-2</v>
      </c>
      <c r="F79">
        <f>'NLDFT data'!F101</f>
        <v>14.731</v>
      </c>
    </row>
    <row r="80" spans="2:6" x14ac:dyDescent="0.25">
      <c r="B80">
        <f>'NLDFT data'!B102</f>
        <v>22.920999999999999</v>
      </c>
      <c r="C80">
        <f>'NLDFT data'!C102</f>
        <v>0.31862000000000001</v>
      </c>
      <c r="D80">
        <f>'NLDFT data'!D102</f>
        <v>471.3</v>
      </c>
      <c r="E80">
        <f>'NLDFT data'!E102</f>
        <v>6.9395999999999999E-2</v>
      </c>
      <c r="F80">
        <f>'NLDFT data'!F102</f>
        <v>17.861999999999998</v>
      </c>
    </row>
    <row r="81" spans="2:8" x14ac:dyDescent="0.25">
      <c r="B81">
        <f>'NLDFT data'!B103</f>
        <v>23.754999999999999</v>
      </c>
      <c r="C81">
        <f>'NLDFT data'!C103</f>
        <v>0.31963999999999998</v>
      </c>
      <c r="D81">
        <f>'NLDFT data'!D103</f>
        <v>471.55</v>
      </c>
      <c r="E81">
        <f>'NLDFT data'!E103</f>
        <v>5.7710999999999998E-2</v>
      </c>
      <c r="F81">
        <f>'NLDFT data'!F103</f>
        <v>14.352</v>
      </c>
    </row>
    <row r="82" spans="2:8" x14ac:dyDescent="0.25">
      <c r="B82">
        <f>'NLDFT data'!B104</f>
        <v>24.629000000000001</v>
      </c>
      <c r="C82">
        <f>'NLDFT data'!C104</f>
        <v>0.32041999999999998</v>
      </c>
      <c r="D82">
        <f>'NLDFT data'!D104</f>
        <v>471.74</v>
      </c>
      <c r="E82">
        <f>'NLDFT data'!E104</f>
        <v>7.7150999999999997E-2</v>
      </c>
      <c r="F82">
        <f>'NLDFT data'!F104</f>
        <v>18.363</v>
      </c>
    </row>
    <row r="83" spans="2:8" x14ac:dyDescent="0.25">
      <c r="B83">
        <f>'NLDFT data'!B105</f>
        <v>25.503</v>
      </c>
      <c r="C83">
        <f>'NLDFT data'!C105</f>
        <v>0.32201000000000002</v>
      </c>
      <c r="D83">
        <f>'NLDFT data'!D105</f>
        <v>472.12</v>
      </c>
      <c r="E83">
        <f>'NLDFT data'!E105</f>
        <v>5.2465999999999999E-2</v>
      </c>
      <c r="F83">
        <f>'NLDFT data'!F105</f>
        <v>12.343999999999999</v>
      </c>
    </row>
    <row r="84" spans="2:8" x14ac:dyDescent="0.25">
      <c r="B84">
        <f>'NLDFT data'!B106</f>
        <v>26.417000000000002</v>
      </c>
      <c r="C84">
        <f>'NLDFT data'!C106</f>
        <v>0.32201000000000002</v>
      </c>
      <c r="D84">
        <f>'NLDFT data'!D106</f>
        <v>472.12</v>
      </c>
      <c r="E84">
        <f>'NLDFT data'!E106</f>
        <v>4.2761E-2</v>
      </c>
      <c r="F84">
        <f>'NLDFT data'!F106</f>
        <v>9.3740000000000006</v>
      </c>
    </row>
    <row r="85" spans="2:8" x14ac:dyDescent="0.25">
      <c r="B85">
        <f>'NLDFT data'!B107</f>
        <v>27.37</v>
      </c>
      <c r="C85">
        <f>'NLDFT data'!C107</f>
        <v>0.32333000000000001</v>
      </c>
      <c r="D85">
        <f>'NLDFT data'!D107</f>
        <v>472.41</v>
      </c>
      <c r="E85">
        <f>'NLDFT data'!E107</f>
        <v>7.5029999999999999E-2</v>
      </c>
      <c r="F85">
        <f>'NLDFT data'!F107</f>
        <v>16.198</v>
      </c>
    </row>
    <row r="86" spans="2:8" x14ac:dyDescent="0.25">
      <c r="B86">
        <f>'NLDFT data'!B108</f>
        <v>28.363</v>
      </c>
      <c r="C86">
        <f>'NLDFT data'!C108</f>
        <v>0.32433000000000001</v>
      </c>
      <c r="D86">
        <f>'NLDFT data'!D108</f>
        <v>472.62</v>
      </c>
      <c r="E86">
        <f>'NLDFT data'!E108</f>
        <v>4.1376000000000003E-2</v>
      </c>
      <c r="F86">
        <f>'NLDFT data'!F108</f>
        <v>8.6859000000000002</v>
      </c>
    </row>
    <row r="87" spans="2:8" x14ac:dyDescent="0.25">
      <c r="B87">
        <f>'NLDFT data'!B109</f>
        <v>29.396000000000001</v>
      </c>
      <c r="C87">
        <f>'NLDFT data'!C109</f>
        <v>0.32461000000000001</v>
      </c>
      <c r="D87">
        <f>'NLDFT data'!D109</f>
        <v>472.68</v>
      </c>
      <c r="E87">
        <f>'NLDFT data'!E109</f>
        <v>5.5968999999999998E-2</v>
      </c>
      <c r="F87">
        <f>'NLDFT data'!F109</f>
        <v>11.086</v>
      </c>
    </row>
    <row r="88" spans="2:8" x14ac:dyDescent="0.25">
      <c r="B88">
        <f>'NLDFT data'!B110</f>
        <v>30.468</v>
      </c>
      <c r="C88">
        <f>'NLDFT data'!C110</f>
        <v>0.32607000000000003</v>
      </c>
      <c r="D88">
        <f>'NLDFT data'!D110</f>
        <v>472.96</v>
      </c>
      <c r="E88">
        <f>'NLDFT data'!E110</f>
        <v>8.4825999999999999E-2</v>
      </c>
      <c r="F88">
        <f>'NLDFT data'!F110</f>
        <v>16.454999999999998</v>
      </c>
    </row>
    <row r="89" spans="2:8" x14ac:dyDescent="0.25">
      <c r="B89">
        <f>'NLDFT data'!B111</f>
        <v>31.541</v>
      </c>
      <c r="C89">
        <f>'NLDFT data'!C111</f>
        <v>0.32719999999999999</v>
      </c>
      <c r="D89">
        <f>'NLDFT data'!D111</f>
        <v>473.18</v>
      </c>
      <c r="E89">
        <f>'NLDFT data'!E111</f>
        <v>7.5412000000000007E-2</v>
      </c>
      <c r="F89">
        <f>'NLDFT data'!F111</f>
        <v>14.346</v>
      </c>
    </row>
    <row r="91" spans="2:8" x14ac:dyDescent="0.25">
      <c r="B91" t="str">
        <f>'NLDFT data'!B113</f>
        <v>DFT</v>
      </c>
      <c r="C91" t="str">
        <f>'NLDFT data'!C113</f>
        <v>method</v>
      </c>
      <c r="D91" t="str">
        <f>'NLDFT data'!D113</f>
        <v>summary</v>
      </c>
    </row>
    <row r="92" spans="2:8" x14ac:dyDescent="0.25">
      <c r="B92" t="str">
        <f>'NLDFT data'!B114</f>
        <v>Pore</v>
      </c>
      <c r="C92" t="str">
        <f>'NLDFT data'!C114</f>
        <v>volume</v>
      </c>
      <c r="D92" t="str">
        <f>'NLDFT data'!D114</f>
        <v>=</v>
      </c>
      <c r="E92">
        <f>'NLDFT data'!E114</f>
        <v>0.32700000000000001</v>
      </c>
      <c r="F92" t="str">
        <f>'NLDFT data'!F114</f>
        <v>cc/g</v>
      </c>
      <c r="G92" s="6"/>
      <c r="H92" s="6"/>
    </row>
    <row r="93" spans="2:8" x14ac:dyDescent="0.25">
      <c r="B93" t="str">
        <f>'NLDFT data'!B115</f>
        <v>Surface</v>
      </c>
      <c r="C93" t="str">
        <f>'NLDFT data'!C115</f>
        <v>area</v>
      </c>
      <c r="D93" t="str">
        <f>'NLDFT data'!D115</f>
        <v>=</v>
      </c>
      <c r="E93">
        <f>'NLDFT data'!E115</f>
        <v>473.17899999999997</v>
      </c>
      <c r="F93" t="str">
        <f>'NLDFT data'!F115</f>
        <v>m²/g</v>
      </c>
      <c r="G93" s="6"/>
      <c r="H93" s="6"/>
    </row>
    <row r="94" spans="2:8" x14ac:dyDescent="0.25">
      <c r="B94" t="str">
        <f>'NLDFT data'!B116</f>
        <v>Lower</v>
      </c>
      <c r="C94" t="str">
        <f>'NLDFT data'!C116</f>
        <v>confidence</v>
      </c>
      <c r="D94" t="str">
        <f>'NLDFT data'!D116</f>
        <v>limit</v>
      </c>
      <c r="E94" t="str">
        <f>'NLDFT data'!E116</f>
        <v>=</v>
      </c>
      <c r="F94">
        <f>'NLDFT data'!F116</f>
        <v>1.5640000000000001</v>
      </c>
      <c r="G94" s="6"/>
      <c r="H94" s="6"/>
    </row>
    <row r="95" spans="2:8" x14ac:dyDescent="0.25">
      <c r="B95" t="str">
        <f>'NLDFT data'!B117</f>
        <v>Fitting</v>
      </c>
      <c r="C95" t="str">
        <f>'NLDFT data'!C117</f>
        <v>error</v>
      </c>
      <c r="D95" t="str">
        <f>'NLDFT data'!D117</f>
        <v>=</v>
      </c>
      <c r="E95">
        <f>'NLDFT data'!E117</f>
        <v>0.185</v>
      </c>
      <c r="F95" t="str">
        <f>'NLDFT data'!F117</f>
        <v>%</v>
      </c>
      <c r="G95" s="6"/>
      <c r="H95" s="6"/>
    </row>
    <row r="96" spans="2:8" x14ac:dyDescent="0.25">
      <c r="B96" t="str">
        <f>'NLDFT data'!B118</f>
        <v>Pore</v>
      </c>
      <c r="C96" t="str">
        <f>'NLDFT data'!C118</f>
        <v>width</v>
      </c>
      <c r="D96" t="str">
        <f>'NLDFT data'!D118</f>
        <v>(Mode(dLog))</v>
      </c>
      <c r="E96" t="str">
        <f>'NLDFT data'!E118</f>
        <v>=</v>
      </c>
      <c r="F96">
        <f>'NLDFT data'!F118</f>
        <v>3.5369999999999999</v>
      </c>
      <c r="G96" s="6"/>
      <c r="H96" s="6"/>
    </row>
    <row r="97" spans="2:8" x14ac:dyDescent="0.25">
      <c r="G97" s="6"/>
      <c r="H97" s="6"/>
    </row>
    <row r="98" spans="2:8" x14ac:dyDescent="0.25">
      <c r="B98" t="str">
        <f>'NLDFT data'!B120</f>
        <v>Moving</v>
      </c>
      <c r="C98" t="str">
        <f>'NLDFT data'!C120</f>
        <v>point</v>
      </c>
      <c r="D98" t="str">
        <f>'NLDFT data'!D120</f>
        <v>average</v>
      </c>
      <c r="E98" t="str">
        <f>'NLDFT data'!E120</f>
        <v>:</v>
      </c>
      <c r="F98" t="str">
        <f>'NLDFT data'!F120</f>
        <v>off</v>
      </c>
      <c r="G98" s="6"/>
      <c r="H98" s="6"/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6DF4-3FBD-4B05-B3C1-C251848E2781}">
  <dimension ref="A1:N139"/>
  <sheetViews>
    <sheetView workbookViewId="0">
      <selection sqref="A1:N122"/>
    </sheetView>
  </sheetViews>
  <sheetFormatPr defaultRowHeight="12.5" x14ac:dyDescent="0.25"/>
  <sheetData>
    <row r="1" spans="1:13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110</v>
      </c>
      <c r="C3" t="s">
        <v>111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88</v>
      </c>
      <c r="B7" t="s">
        <v>112</v>
      </c>
      <c r="C7" t="s">
        <v>180</v>
      </c>
      <c r="D7" t="s">
        <v>88</v>
      </c>
      <c r="E7" t="s">
        <v>113</v>
      </c>
      <c r="F7" t="s">
        <v>181</v>
      </c>
    </row>
    <row r="8" spans="1:13" x14ac:dyDescent="0.25">
      <c r="A8" t="s">
        <v>15</v>
      </c>
      <c r="B8" t="s">
        <v>16</v>
      </c>
      <c r="C8" t="s">
        <v>182</v>
      </c>
      <c r="D8" t="s">
        <v>183</v>
      </c>
      <c r="E8" t="s">
        <v>114</v>
      </c>
      <c r="F8" t="s">
        <v>184</v>
      </c>
      <c r="G8" t="s">
        <v>185</v>
      </c>
    </row>
    <row r="9" spans="1:13" x14ac:dyDescent="0.25">
      <c r="A9" t="s">
        <v>15</v>
      </c>
      <c r="B9" t="s">
        <v>17</v>
      </c>
      <c r="C9" t="s">
        <v>90</v>
      </c>
    </row>
    <row r="10" spans="1:13" x14ac:dyDescent="0.25">
      <c r="A10" t="s">
        <v>15</v>
      </c>
      <c r="B10" t="s">
        <v>115</v>
      </c>
      <c r="C10">
        <v>3.5000000000000003E-2</v>
      </c>
      <c r="D10" t="s">
        <v>18</v>
      </c>
    </row>
    <row r="11" spans="1:13" x14ac:dyDescent="0.25">
      <c r="A11" t="s">
        <v>13</v>
      </c>
      <c r="B11" t="s">
        <v>20</v>
      </c>
      <c r="C11">
        <v>478.8</v>
      </c>
      <c r="D11" t="s">
        <v>116</v>
      </c>
      <c r="E11" t="s">
        <v>117</v>
      </c>
      <c r="F11" t="s">
        <v>118</v>
      </c>
      <c r="G11" t="s">
        <v>119</v>
      </c>
      <c r="H11" s="3">
        <v>45084</v>
      </c>
      <c r="I11" s="4">
        <v>2.9328703703703704E-2</v>
      </c>
      <c r="J11" t="s">
        <v>27</v>
      </c>
      <c r="K11" t="s">
        <v>120</v>
      </c>
      <c r="L11" t="s">
        <v>28</v>
      </c>
      <c r="M11">
        <v>4</v>
      </c>
    </row>
    <row r="12" spans="1:13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186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3" x14ac:dyDescent="0.25">
      <c r="A13" t="s">
        <v>101</v>
      </c>
      <c r="B13" t="s">
        <v>102</v>
      </c>
      <c r="C13" s="5" t="s">
        <v>187</v>
      </c>
      <c r="D13" t="s">
        <v>103</v>
      </c>
      <c r="E13" s="1" t="s">
        <v>102</v>
      </c>
      <c r="F13" t="s">
        <v>188</v>
      </c>
    </row>
    <row r="14" spans="1:13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3" x14ac:dyDescent="0.25">
      <c r="A15" t="s">
        <v>19</v>
      </c>
      <c r="B15" t="s">
        <v>20</v>
      </c>
      <c r="C15">
        <v>24</v>
      </c>
      <c r="D15" t="s">
        <v>21</v>
      </c>
      <c r="E15" t="s">
        <v>132</v>
      </c>
      <c r="F15">
        <v>200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4" x14ac:dyDescent="0.25">
      <c r="A17" t="s">
        <v>134</v>
      </c>
      <c r="B17" t="s">
        <v>166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4" x14ac:dyDescent="0.25">
      <c r="B18" t="s">
        <v>6</v>
      </c>
      <c r="C18" t="s">
        <v>9</v>
      </c>
      <c r="D18" t="s">
        <v>89</v>
      </c>
    </row>
    <row r="19" spans="1:14" x14ac:dyDescent="0.25">
      <c r="A19" t="s">
        <v>139</v>
      </c>
      <c r="B19" t="s">
        <v>66</v>
      </c>
      <c r="C19" t="s">
        <v>62</v>
      </c>
      <c r="D19" t="s">
        <v>140</v>
      </c>
      <c r="E19" t="s">
        <v>141</v>
      </c>
      <c r="F19" t="s">
        <v>75</v>
      </c>
      <c r="G19" t="s">
        <v>176</v>
      </c>
      <c r="H19" t="s">
        <v>142</v>
      </c>
      <c r="I19" t="s">
        <v>143</v>
      </c>
      <c r="J19" t="s">
        <v>177</v>
      </c>
      <c r="K19" t="s">
        <v>144</v>
      </c>
      <c r="L19" t="s">
        <v>145</v>
      </c>
      <c r="M19" t="s">
        <v>178</v>
      </c>
      <c r="N19" t="s">
        <v>179</v>
      </c>
    </row>
    <row r="21" spans="1:14" x14ac:dyDescent="0.25">
      <c r="B21" t="s">
        <v>146</v>
      </c>
      <c r="C21" t="s">
        <v>147</v>
      </c>
      <c r="D21" t="s">
        <v>148</v>
      </c>
      <c r="E21">
        <v>0</v>
      </c>
      <c r="F21" t="s">
        <v>5</v>
      </c>
      <c r="G21">
        <v>1</v>
      </c>
      <c r="H21" t="s">
        <v>76</v>
      </c>
      <c r="I21" t="s">
        <v>77</v>
      </c>
      <c r="J21" t="s">
        <v>149</v>
      </c>
      <c r="K21" t="s">
        <v>78</v>
      </c>
    </row>
    <row r="22" spans="1:14" x14ac:dyDescent="0.25">
      <c r="A22" t="s">
        <v>29</v>
      </c>
      <c r="B22" t="s">
        <v>24</v>
      </c>
      <c r="C22" t="s">
        <v>30</v>
      </c>
      <c r="D22" t="s">
        <v>31</v>
      </c>
    </row>
    <row r="23" spans="1:14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4" x14ac:dyDescent="0.25">
      <c r="B25" t="s">
        <v>68</v>
      </c>
      <c r="C25" t="s">
        <v>150</v>
      </c>
      <c r="D25" t="s">
        <v>151</v>
      </c>
      <c r="E25" t="s">
        <v>151</v>
      </c>
      <c r="F25" t="s">
        <v>152</v>
      </c>
      <c r="G25" t="s">
        <v>153</v>
      </c>
      <c r="H25" t="s">
        <v>154</v>
      </c>
      <c r="I25" t="s">
        <v>153</v>
      </c>
    </row>
    <row r="26" spans="1:14" x14ac:dyDescent="0.25">
      <c r="B26" t="s">
        <v>68</v>
      </c>
      <c r="C26" s="1" t="s">
        <v>1</v>
      </c>
      <c r="D26" s="1" t="s">
        <v>58</v>
      </c>
      <c r="E26" s="1" t="s">
        <v>59</v>
      </c>
      <c r="F26" s="1"/>
      <c r="G26" s="1"/>
      <c r="H26" s="1"/>
    </row>
    <row r="27" spans="1:14" x14ac:dyDescent="0.25">
      <c r="B27" t="s">
        <v>73</v>
      </c>
      <c r="C27" s="1" t="s">
        <v>3</v>
      </c>
      <c r="D27" s="1" t="s">
        <v>60</v>
      </c>
      <c r="E27" s="1" t="s">
        <v>3</v>
      </c>
      <c r="F27" s="1" t="s">
        <v>60</v>
      </c>
      <c r="G27" s="1"/>
      <c r="H27" s="1"/>
    </row>
    <row r="28" spans="1:14" x14ac:dyDescent="0.25">
      <c r="C28" s="1"/>
      <c r="D28" s="1"/>
      <c r="E28" s="1"/>
      <c r="F28" s="1"/>
      <c r="G28" s="1"/>
      <c r="H28" s="1"/>
    </row>
    <row r="29" spans="1:14" x14ac:dyDescent="0.25">
      <c r="B29">
        <v>1.5640000000000001</v>
      </c>
      <c r="C29" s="1">
        <v>3.4228000000000001E-2</v>
      </c>
      <c r="D29" s="1">
        <v>130.94999999999999</v>
      </c>
      <c r="E29" s="1">
        <v>0.10168000000000001</v>
      </c>
      <c r="F29" s="1">
        <v>249.37</v>
      </c>
      <c r="G29" s="1"/>
      <c r="H29" s="1"/>
    </row>
    <row r="30" spans="1:14" x14ac:dyDescent="0.25">
      <c r="B30">
        <v>1.631</v>
      </c>
      <c r="C30" s="1">
        <v>3.6080000000000001E-2</v>
      </c>
      <c r="D30" s="1">
        <v>135.49</v>
      </c>
      <c r="E30" s="1">
        <v>0.11391999999999999</v>
      </c>
      <c r="F30" s="1">
        <v>273.49</v>
      </c>
      <c r="G30" s="1"/>
      <c r="H30" s="1"/>
    </row>
    <row r="31" spans="1:14" x14ac:dyDescent="0.25">
      <c r="B31">
        <v>1.6970000000000001</v>
      </c>
      <c r="C31" s="1">
        <v>3.8266000000000001E-2</v>
      </c>
      <c r="D31" s="1">
        <v>140.63999999999999</v>
      </c>
      <c r="E31" s="1">
        <v>9.7327999999999998E-2</v>
      </c>
      <c r="F31" s="1">
        <v>225.04</v>
      </c>
      <c r="G31" s="1"/>
      <c r="H31" s="1"/>
    </row>
    <row r="32" spans="1:14" x14ac:dyDescent="0.25">
      <c r="B32">
        <v>1.78</v>
      </c>
      <c r="C32" s="1">
        <v>3.9774999999999998E-2</v>
      </c>
      <c r="D32" s="1">
        <v>144.03</v>
      </c>
      <c r="E32" s="1">
        <v>5.6877999999999998E-2</v>
      </c>
      <c r="F32" s="1">
        <v>125.63</v>
      </c>
      <c r="G32" s="1"/>
      <c r="H32" s="1"/>
    </row>
    <row r="33" spans="2:8" x14ac:dyDescent="0.25">
      <c r="B33">
        <v>1.8680000000000001</v>
      </c>
      <c r="C33" s="1">
        <v>4.0637E-2</v>
      </c>
      <c r="D33" s="1">
        <v>145.88</v>
      </c>
      <c r="E33" s="1">
        <v>5.5183000000000003E-2</v>
      </c>
      <c r="F33" s="1">
        <v>115.25</v>
      </c>
      <c r="G33" s="1"/>
      <c r="H33" s="1"/>
    </row>
    <row r="34" spans="2:8" x14ac:dyDescent="0.25">
      <c r="B34">
        <v>1.948</v>
      </c>
      <c r="C34" s="1">
        <v>4.1937000000000002E-2</v>
      </c>
      <c r="D34" s="1">
        <v>148.55000000000001</v>
      </c>
      <c r="E34" s="1">
        <v>0.11286</v>
      </c>
      <c r="F34" s="1">
        <v>225.64</v>
      </c>
      <c r="G34" s="1"/>
      <c r="H34" s="1"/>
    </row>
    <row r="35" spans="2:8" x14ac:dyDescent="0.25">
      <c r="B35">
        <v>2.0270000000000001</v>
      </c>
      <c r="C35" s="1">
        <v>4.4641E-2</v>
      </c>
      <c r="D35" s="1">
        <v>153.88999999999999</v>
      </c>
      <c r="E35" s="1">
        <v>0.20297999999999999</v>
      </c>
      <c r="F35" s="1">
        <v>391.29</v>
      </c>
      <c r="G35" s="1"/>
      <c r="H35" s="1"/>
    </row>
    <row r="36" spans="2:8" x14ac:dyDescent="0.25">
      <c r="B36">
        <v>2.1070000000000002</v>
      </c>
      <c r="C36" s="1">
        <v>4.8854000000000002E-2</v>
      </c>
      <c r="D36" s="1">
        <v>161.88</v>
      </c>
      <c r="E36" s="1">
        <v>0.26094000000000001</v>
      </c>
      <c r="F36" s="1">
        <v>486.28</v>
      </c>
      <c r="G36" s="1"/>
      <c r="H36" s="1"/>
    </row>
    <row r="37" spans="2:8" x14ac:dyDescent="0.25">
      <c r="B37">
        <v>2.1859999999999999</v>
      </c>
      <c r="C37" s="1">
        <v>5.3199000000000003E-2</v>
      </c>
      <c r="D37" s="1">
        <v>169.83</v>
      </c>
      <c r="E37" s="1">
        <v>0.26323999999999997</v>
      </c>
      <c r="F37" s="1">
        <v>473.56</v>
      </c>
      <c r="G37" s="1"/>
      <c r="H37" s="1"/>
    </row>
    <row r="38" spans="2:8" x14ac:dyDescent="0.25">
      <c r="B38">
        <v>2.266</v>
      </c>
      <c r="C38" s="1">
        <v>5.7171E-2</v>
      </c>
      <c r="D38" s="1">
        <v>176.84</v>
      </c>
      <c r="E38" s="1">
        <v>0.29142000000000001</v>
      </c>
      <c r="F38" s="1">
        <v>504.84</v>
      </c>
      <c r="G38" s="1"/>
      <c r="H38" s="1"/>
    </row>
    <row r="39" spans="2:8" x14ac:dyDescent="0.25">
      <c r="B39">
        <v>2.3450000000000002</v>
      </c>
      <c r="C39" s="1">
        <v>6.2085000000000001E-2</v>
      </c>
      <c r="D39" s="1">
        <v>185.23</v>
      </c>
      <c r="E39" s="1">
        <v>0.39627000000000001</v>
      </c>
      <c r="F39" s="1">
        <v>663.02</v>
      </c>
      <c r="G39" s="1"/>
      <c r="H39" s="1"/>
    </row>
    <row r="40" spans="2:8" x14ac:dyDescent="0.25">
      <c r="B40">
        <v>2.4249999999999998</v>
      </c>
      <c r="C40" s="1">
        <v>6.8842E-2</v>
      </c>
      <c r="D40" s="1">
        <v>196.37</v>
      </c>
      <c r="E40" s="1">
        <v>0.53876000000000002</v>
      </c>
      <c r="F40" s="1">
        <v>872.98</v>
      </c>
      <c r="G40" s="1"/>
      <c r="H40" s="1"/>
    </row>
    <row r="41" spans="2:8" x14ac:dyDescent="0.25">
      <c r="B41">
        <v>2.504</v>
      </c>
      <c r="C41" s="1">
        <v>7.7435000000000004E-2</v>
      </c>
      <c r="D41" s="1">
        <v>210.1</v>
      </c>
      <c r="E41" s="1">
        <v>0.62280000000000002</v>
      </c>
      <c r="F41" s="1">
        <v>979.77</v>
      </c>
      <c r="G41" s="1"/>
      <c r="H41" s="1"/>
    </row>
    <row r="42" spans="2:8" x14ac:dyDescent="0.25">
      <c r="B42">
        <v>2.5830000000000002</v>
      </c>
      <c r="C42" s="1">
        <v>8.5914000000000004E-2</v>
      </c>
      <c r="D42" s="1">
        <v>223.23</v>
      </c>
      <c r="E42" s="1">
        <v>0.5625</v>
      </c>
      <c r="F42" s="1">
        <v>849.96</v>
      </c>
      <c r="G42" s="1"/>
      <c r="H42" s="1"/>
    </row>
    <row r="43" spans="2:8" x14ac:dyDescent="0.25">
      <c r="B43">
        <v>2.7029999999999998</v>
      </c>
      <c r="C43" s="1">
        <v>9.6116999999999994E-2</v>
      </c>
      <c r="D43" s="1">
        <v>238.33</v>
      </c>
      <c r="E43" s="1">
        <v>0.63495999999999997</v>
      </c>
      <c r="F43" s="1">
        <v>916.58</v>
      </c>
      <c r="G43" s="1"/>
      <c r="H43" s="1"/>
    </row>
    <row r="44" spans="2:8" x14ac:dyDescent="0.25">
      <c r="B44">
        <v>2.8220000000000001</v>
      </c>
      <c r="C44" s="1">
        <v>0.11032</v>
      </c>
      <c r="D44" s="1">
        <v>258.45999999999998</v>
      </c>
      <c r="E44" s="1">
        <v>0.80264999999999997</v>
      </c>
      <c r="F44" s="1">
        <v>1113.9000000000001</v>
      </c>
      <c r="G44" s="1"/>
      <c r="H44" s="1"/>
    </row>
    <row r="45" spans="2:8" x14ac:dyDescent="0.25">
      <c r="B45">
        <v>2.9409999999999998</v>
      </c>
      <c r="C45" s="1">
        <v>0.12553</v>
      </c>
      <c r="D45" s="1">
        <v>279.14999999999998</v>
      </c>
      <c r="E45" s="1">
        <v>0.93164000000000002</v>
      </c>
      <c r="F45" s="1">
        <v>1240.7</v>
      </c>
      <c r="G45" s="1"/>
      <c r="H45" s="1"/>
    </row>
    <row r="46" spans="2:8" x14ac:dyDescent="0.25">
      <c r="B46">
        <v>3.06</v>
      </c>
      <c r="C46" s="1">
        <v>0.14308000000000001</v>
      </c>
      <c r="D46" s="1">
        <v>302.08999999999997</v>
      </c>
      <c r="E46" s="1">
        <v>1.1095999999999999</v>
      </c>
      <c r="F46" s="1">
        <v>1421.6</v>
      </c>
      <c r="G46" s="1"/>
      <c r="H46" s="1"/>
    </row>
    <row r="47" spans="2:8" x14ac:dyDescent="0.25">
      <c r="B47">
        <v>3.1789999999999998</v>
      </c>
      <c r="C47" s="1">
        <v>0.16303000000000001</v>
      </c>
      <c r="D47" s="1">
        <v>327.19</v>
      </c>
      <c r="E47" s="1">
        <v>1.0841000000000001</v>
      </c>
      <c r="F47" s="1">
        <v>1342.7</v>
      </c>
      <c r="G47" s="1"/>
      <c r="H47" s="1"/>
    </row>
    <row r="48" spans="2:8" x14ac:dyDescent="0.25">
      <c r="B48">
        <v>3.298</v>
      </c>
      <c r="C48" s="1">
        <v>0.17834</v>
      </c>
      <c r="D48" s="1">
        <v>345.76</v>
      </c>
      <c r="E48" s="1">
        <v>0.98126000000000002</v>
      </c>
      <c r="F48" s="1">
        <v>1169.0999999999999</v>
      </c>
      <c r="G48" s="1"/>
      <c r="H48" s="1"/>
    </row>
    <row r="49" spans="2:8" x14ac:dyDescent="0.25">
      <c r="B49">
        <v>3.4180000000000001</v>
      </c>
      <c r="C49" s="1">
        <v>0.19392000000000001</v>
      </c>
      <c r="D49" s="1">
        <v>364</v>
      </c>
      <c r="E49" s="1">
        <v>1.2361</v>
      </c>
      <c r="F49" s="1">
        <v>1418.1</v>
      </c>
      <c r="G49" s="1"/>
      <c r="H49" s="1"/>
    </row>
    <row r="50" spans="2:8" x14ac:dyDescent="0.25">
      <c r="B50">
        <v>3.5369999999999999</v>
      </c>
      <c r="C50" s="1">
        <v>0.21590000000000001</v>
      </c>
      <c r="D50" s="1">
        <v>388.85</v>
      </c>
      <c r="E50" s="1">
        <v>1.2926</v>
      </c>
      <c r="F50" s="1">
        <v>1441.9</v>
      </c>
      <c r="G50" s="1"/>
      <c r="H50" s="1"/>
    </row>
    <row r="51" spans="2:8" x14ac:dyDescent="0.25">
      <c r="B51">
        <v>3.6560000000000001</v>
      </c>
      <c r="C51" s="1">
        <v>0.23171</v>
      </c>
      <c r="D51" s="1">
        <v>406.15</v>
      </c>
      <c r="E51" s="1">
        <v>0.98041</v>
      </c>
      <c r="F51" s="1">
        <v>1058.0999999999999</v>
      </c>
      <c r="G51" s="1"/>
      <c r="H51" s="1"/>
    </row>
    <row r="52" spans="2:8" x14ac:dyDescent="0.25">
      <c r="B52">
        <v>3.7749999999999999</v>
      </c>
      <c r="C52" s="1">
        <v>0.24363000000000001</v>
      </c>
      <c r="D52" s="1">
        <v>418.78</v>
      </c>
      <c r="E52" s="1">
        <v>0.71474000000000004</v>
      </c>
      <c r="F52" s="1">
        <v>742.77</v>
      </c>
      <c r="G52" s="1"/>
      <c r="H52" s="1"/>
    </row>
    <row r="53" spans="2:8" x14ac:dyDescent="0.25">
      <c r="B53">
        <v>3.9340000000000002</v>
      </c>
      <c r="C53" s="1">
        <v>0.25446000000000002</v>
      </c>
      <c r="D53" s="1">
        <v>429.79</v>
      </c>
      <c r="E53" s="1">
        <v>0.46407999999999999</v>
      </c>
      <c r="F53" s="1">
        <v>465.72</v>
      </c>
      <c r="G53" s="1"/>
      <c r="H53" s="1"/>
    </row>
    <row r="54" spans="2:8" x14ac:dyDescent="0.25">
      <c r="B54">
        <v>4.093</v>
      </c>
      <c r="C54" s="1">
        <v>0.25992999999999999</v>
      </c>
      <c r="D54" s="1">
        <v>435.13</v>
      </c>
      <c r="E54" s="1">
        <v>0.25219000000000003</v>
      </c>
      <c r="F54" s="1">
        <v>243.16</v>
      </c>
      <c r="G54" s="1"/>
      <c r="H54" s="1"/>
    </row>
    <row r="55" spans="2:8" x14ac:dyDescent="0.25">
      <c r="B55">
        <v>4.2519999999999998</v>
      </c>
      <c r="C55" s="1">
        <v>0.26297999999999999</v>
      </c>
      <c r="D55" s="1">
        <v>438</v>
      </c>
      <c r="E55" s="1">
        <v>0.12316000000000001</v>
      </c>
      <c r="F55" s="1">
        <v>114.86</v>
      </c>
      <c r="G55" s="1"/>
      <c r="H55" s="1"/>
    </row>
    <row r="56" spans="2:8" x14ac:dyDescent="0.25">
      <c r="B56">
        <v>4.4109999999999996</v>
      </c>
      <c r="C56" s="1">
        <v>0.26393</v>
      </c>
      <c r="D56" s="1">
        <v>438.87</v>
      </c>
      <c r="E56" s="1">
        <v>3.0467999999999999E-2</v>
      </c>
      <c r="F56" s="1">
        <v>27.63</v>
      </c>
      <c r="G56" s="1"/>
      <c r="H56" s="1"/>
    </row>
    <row r="57" spans="2:8" x14ac:dyDescent="0.25">
      <c r="B57">
        <v>4.57</v>
      </c>
      <c r="C57" s="1">
        <v>0.26393</v>
      </c>
      <c r="D57" s="1">
        <v>438.87</v>
      </c>
      <c r="E57" s="1">
        <v>5.5466000000000001E-2</v>
      </c>
      <c r="F57" s="1">
        <v>46.924999999999997</v>
      </c>
      <c r="G57" s="1"/>
      <c r="H57" s="1"/>
    </row>
    <row r="58" spans="2:8" x14ac:dyDescent="0.25">
      <c r="B58">
        <v>4.7279999999999998</v>
      </c>
      <c r="C58" s="1">
        <v>0.2656</v>
      </c>
      <c r="D58" s="1">
        <v>440.28</v>
      </c>
      <c r="E58" s="1">
        <v>0.13284000000000001</v>
      </c>
      <c r="F58" s="1">
        <v>110.31</v>
      </c>
      <c r="G58" s="1"/>
      <c r="H58" s="1"/>
    </row>
    <row r="59" spans="2:8" x14ac:dyDescent="0.25">
      <c r="B59">
        <v>4.8869999999999996</v>
      </c>
      <c r="C59" s="1">
        <v>0.26779999999999998</v>
      </c>
      <c r="D59" s="1">
        <v>442.08</v>
      </c>
      <c r="E59" s="1">
        <v>6.9322999999999996E-2</v>
      </c>
      <c r="F59" s="1">
        <v>56.741</v>
      </c>
      <c r="G59" s="1"/>
      <c r="H59" s="1"/>
    </row>
    <row r="60" spans="2:8" x14ac:dyDescent="0.25">
      <c r="B60">
        <v>5.0860000000000003</v>
      </c>
      <c r="C60" s="1">
        <v>0.26779999999999998</v>
      </c>
      <c r="D60" s="1">
        <v>442.08</v>
      </c>
      <c r="E60" s="1">
        <v>2.6819999999999999E-3</v>
      </c>
      <c r="F60" s="1">
        <v>2.0301999999999998</v>
      </c>
      <c r="G60" s="1"/>
      <c r="H60" s="1"/>
    </row>
    <row r="61" spans="2:8" x14ac:dyDescent="0.25">
      <c r="B61">
        <v>5.2850000000000001</v>
      </c>
      <c r="C61" s="1">
        <v>0.26789000000000002</v>
      </c>
      <c r="D61" s="1">
        <v>442.15</v>
      </c>
      <c r="E61" s="1">
        <v>2.7937999999999999E-3</v>
      </c>
      <c r="F61" s="1">
        <v>2.1147999999999998</v>
      </c>
      <c r="G61" s="1"/>
      <c r="H61" s="1"/>
    </row>
    <row r="62" spans="2:8" x14ac:dyDescent="0.25">
      <c r="B62">
        <v>5.4829999999999997</v>
      </c>
      <c r="C62" s="1">
        <v>0.26789000000000002</v>
      </c>
      <c r="D62" s="1">
        <v>442.15</v>
      </c>
      <c r="E62" s="1">
        <v>1.8246999999999999E-2</v>
      </c>
      <c r="F62" s="1">
        <v>19.268999999999998</v>
      </c>
      <c r="G62" s="1"/>
      <c r="H62" s="1"/>
    </row>
    <row r="63" spans="2:8" x14ac:dyDescent="0.25">
      <c r="B63">
        <v>5.6820000000000004</v>
      </c>
      <c r="C63" s="1">
        <v>0.26845999999999998</v>
      </c>
      <c r="D63" s="1">
        <v>442.75</v>
      </c>
      <c r="E63" s="1">
        <v>4.3790999999999997E-2</v>
      </c>
      <c r="F63" s="1">
        <v>45.357999999999997</v>
      </c>
      <c r="G63" s="1"/>
      <c r="H63" s="1"/>
    </row>
    <row r="64" spans="2:8" x14ac:dyDescent="0.25">
      <c r="B64">
        <v>5.88</v>
      </c>
      <c r="C64" s="1">
        <v>0.26922000000000001</v>
      </c>
      <c r="D64" s="1">
        <v>443.52</v>
      </c>
      <c r="E64" s="1">
        <v>0.11849</v>
      </c>
      <c r="F64" s="1">
        <v>117.81</v>
      </c>
      <c r="G64" s="1"/>
      <c r="H64" s="1"/>
    </row>
    <row r="65" spans="2:8" x14ac:dyDescent="0.25">
      <c r="B65">
        <v>6.0789999999999997</v>
      </c>
      <c r="C65" s="1">
        <v>0.27194000000000002</v>
      </c>
      <c r="D65" s="1">
        <v>446.21</v>
      </c>
      <c r="E65" s="1">
        <v>0.17161999999999999</v>
      </c>
      <c r="F65" s="1">
        <v>166.25</v>
      </c>
      <c r="G65" s="1"/>
      <c r="H65" s="1"/>
    </row>
    <row r="66" spans="2:8" x14ac:dyDescent="0.25">
      <c r="B66">
        <v>6.3170000000000002</v>
      </c>
      <c r="C66" s="1">
        <v>0.27456000000000003</v>
      </c>
      <c r="D66" s="1">
        <v>448.7</v>
      </c>
      <c r="E66" s="1">
        <v>0.15395</v>
      </c>
      <c r="F66" s="1">
        <v>143.66</v>
      </c>
      <c r="G66" s="1"/>
      <c r="H66" s="1"/>
    </row>
    <row r="67" spans="2:8" x14ac:dyDescent="0.25">
      <c r="B67">
        <v>6.556</v>
      </c>
      <c r="C67" s="1">
        <v>0.27699000000000001</v>
      </c>
      <c r="D67" s="1">
        <v>450.92</v>
      </c>
      <c r="E67" s="1">
        <v>9.8725999999999994E-2</v>
      </c>
      <c r="F67" s="1">
        <v>89.649000000000001</v>
      </c>
      <c r="G67" s="1"/>
      <c r="H67" s="1"/>
    </row>
    <row r="68" spans="2:8" x14ac:dyDescent="0.25">
      <c r="B68">
        <v>6.7939999999999996</v>
      </c>
      <c r="C68" s="1">
        <v>0.27767999999999998</v>
      </c>
      <c r="D68" s="1">
        <v>451.54</v>
      </c>
      <c r="E68" s="1">
        <v>4.2449000000000001E-2</v>
      </c>
      <c r="F68" s="1">
        <v>36.9</v>
      </c>
      <c r="G68" s="1"/>
      <c r="H68" s="1"/>
    </row>
    <row r="69" spans="2:8" x14ac:dyDescent="0.25">
      <c r="B69">
        <v>7.032</v>
      </c>
      <c r="C69" s="1">
        <v>0.27828000000000003</v>
      </c>
      <c r="D69" s="1">
        <v>452.05</v>
      </c>
      <c r="E69" s="1">
        <v>3.6130000000000002E-2</v>
      </c>
      <c r="F69" s="1">
        <v>30.265999999999998</v>
      </c>
      <c r="G69" s="1"/>
      <c r="H69" s="1"/>
    </row>
    <row r="70" spans="2:8" x14ac:dyDescent="0.25">
      <c r="B70">
        <v>7.31</v>
      </c>
      <c r="C70" s="1">
        <v>0.27883000000000002</v>
      </c>
      <c r="D70" s="1">
        <v>452.5</v>
      </c>
      <c r="E70" s="1">
        <v>2.7715E-2</v>
      </c>
      <c r="F70" s="1">
        <v>22.416</v>
      </c>
      <c r="G70" s="1"/>
      <c r="H70" s="1"/>
    </row>
    <row r="71" spans="2:8" x14ac:dyDescent="0.25">
      <c r="B71">
        <v>7.5880000000000001</v>
      </c>
      <c r="C71" s="1">
        <v>0.2792</v>
      </c>
      <c r="D71" s="1">
        <v>452.79</v>
      </c>
      <c r="E71" s="1">
        <v>2.5208999999999999E-2</v>
      </c>
      <c r="F71" s="1">
        <v>19.547999999999998</v>
      </c>
      <c r="G71" s="1"/>
      <c r="H71" s="1"/>
    </row>
    <row r="72" spans="2:8" x14ac:dyDescent="0.25">
      <c r="B72">
        <v>7.867</v>
      </c>
      <c r="C72" s="1">
        <v>0.27964</v>
      </c>
      <c r="D72" s="1">
        <v>453.12</v>
      </c>
      <c r="E72" s="1">
        <v>2.9309000000000002E-2</v>
      </c>
      <c r="F72" s="1">
        <v>21.962</v>
      </c>
      <c r="G72" s="1"/>
      <c r="H72" s="1"/>
    </row>
    <row r="73" spans="2:8" x14ac:dyDescent="0.25">
      <c r="B73">
        <v>8.1449999999999996</v>
      </c>
      <c r="C73" s="1">
        <v>0.28010000000000002</v>
      </c>
      <c r="D73" s="1">
        <v>453.46</v>
      </c>
      <c r="E73" s="1">
        <v>2.8112999999999999E-2</v>
      </c>
      <c r="F73" s="1">
        <v>20.337</v>
      </c>
      <c r="G73" s="1"/>
      <c r="H73" s="1"/>
    </row>
    <row r="74" spans="2:8" x14ac:dyDescent="0.25">
      <c r="B74">
        <v>8.4619999999999997</v>
      </c>
      <c r="C74" s="1">
        <v>0.28053</v>
      </c>
      <c r="D74" s="1">
        <v>453.76</v>
      </c>
      <c r="E74" s="1">
        <v>2.7872999999999998E-2</v>
      </c>
      <c r="F74" s="1">
        <v>19.384</v>
      </c>
      <c r="G74" s="1"/>
      <c r="H74" s="1"/>
    </row>
    <row r="75" spans="2:8" x14ac:dyDescent="0.25">
      <c r="B75">
        <v>8.7799999999999994</v>
      </c>
      <c r="C75" s="1">
        <v>0.28100999999999998</v>
      </c>
      <c r="D75" s="1">
        <v>454.09</v>
      </c>
      <c r="E75" s="1">
        <v>0.14135</v>
      </c>
      <c r="F75" s="1">
        <v>93.582999999999998</v>
      </c>
      <c r="G75" s="1"/>
      <c r="H75" s="1"/>
    </row>
    <row r="76" spans="2:8" x14ac:dyDescent="0.25">
      <c r="B76">
        <v>9.0980000000000008</v>
      </c>
      <c r="C76" s="1">
        <v>0.28498000000000001</v>
      </c>
      <c r="D76" s="1">
        <v>456.71</v>
      </c>
      <c r="E76" s="1">
        <v>0.30979000000000001</v>
      </c>
      <c r="F76" s="1">
        <v>200.31</v>
      </c>
      <c r="G76" s="1"/>
      <c r="H76" s="1"/>
    </row>
    <row r="77" spans="2:8" x14ac:dyDescent="0.25">
      <c r="B77">
        <v>9.4160000000000004</v>
      </c>
      <c r="C77" s="1">
        <v>0.29042000000000001</v>
      </c>
      <c r="D77" s="1">
        <v>460.18</v>
      </c>
      <c r="E77" s="1">
        <v>0.23676</v>
      </c>
      <c r="F77" s="1">
        <v>149.43</v>
      </c>
      <c r="G77" s="1"/>
      <c r="H77" s="1"/>
    </row>
    <row r="78" spans="2:8" x14ac:dyDescent="0.25">
      <c r="B78">
        <v>9.7729999999999997</v>
      </c>
      <c r="C78" s="1">
        <v>0.29232999999999998</v>
      </c>
      <c r="D78" s="1">
        <v>461.35</v>
      </c>
      <c r="E78" s="1">
        <v>8.8680999999999996E-2</v>
      </c>
      <c r="F78" s="1">
        <v>53.828000000000003</v>
      </c>
      <c r="G78" s="1"/>
      <c r="H78" s="1"/>
    </row>
    <row r="79" spans="2:8" x14ac:dyDescent="0.25">
      <c r="B79">
        <v>10.131</v>
      </c>
      <c r="C79" s="1">
        <v>0.29324</v>
      </c>
      <c r="D79" s="1">
        <v>461.89</v>
      </c>
      <c r="E79" s="1">
        <v>5.4774000000000003E-2</v>
      </c>
      <c r="F79" s="1">
        <v>31.928000000000001</v>
      </c>
      <c r="G79" s="1"/>
      <c r="H79" s="1"/>
    </row>
    <row r="80" spans="2:8" x14ac:dyDescent="0.25">
      <c r="B80">
        <v>10.488</v>
      </c>
      <c r="C80" s="1">
        <v>0.29400999999999999</v>
      </c>
      <c r="D80" s="1">
        <v>462.33</v>
      </c>
      <c r="E80" s="1">
        <v>4.4392000000000001E-2</v>
      </c>
      <c r="F80" s="1">
        <v>24.99</v>
      </c>
      <c r="G80" s="1"/>
      <c r="H80" s="1"/>
    </row>
    <row r="81" spans="2:8" x14ac:dyDescent="0.25">
      <c r="B81">
        <v>10.885</v>
      </c>
      <c r="C81" s="1">
        <v>0.29461999999999999</v>
      </c>
      <c r="D81" s="1">
        <v>462.67</v>
      </c>
      <c r="E81" s="1">
        <v>3.6610999999999998E-2</v>
      </c>
      <c r="F81" s="1">
        <v>19.841000000000001</v>
      </c>
      <c r="G81" s="1"/>
      <c r="H81" s="1"/>
    </row>
    <row r="82" spans="2:8" x14ac:dyDescent="0.25">
      <c r="B82">
        <v>11.282999999999999</v>
      </c>
      <c r="C82" s="1">
        <v>0.29518</v>
      </c>
      <c r="D82" s="1">
        <v>462.96</v>
      </c>
      <c r="E82" s="1">
        <v>4.3192000000000001E-2</v>
      </c>
      <c r="F82" s="1">
        <v>22.515999999999998</v>
      </c>
      <c r="G82" s="1"/>
      <c r="H82" s="1"/>
    </row>
    <row r="83" spans="2:8" x14ac:dyDescent="0.25">
      <c r="B83">
        <v>11.68</v>
      </c>
      <c r="C83" s="1">
        <v>0.29593999999999998</v>
      </c>
      <c r="D83" s="1">
        <v>463.36</v>
      </c>
      <c r="E83" s="1">
        <v>4.4245E-2</v>
      </c>
      <c r="F83" s="1">
        <v>22.367999999999999</v>
      </c>
      <c r="G83" s="1"/>
      <c r="H83" s="1"/>
    </row>
    <row r="84" spans="2:8" x14ac:dyDescent="0.25">
      <c r="B84">
        <v>12.117000000000001</v>
      </c>
      <c r="C84" s="1">
        <v>0.29654999999999998</v>
      </c>
      <c r="D84" s="1">
        <v>463.66</v>
      </c>
      <c r="E84" s="1">
        <v>3.8041999999999999E-2</v>
      </c>
      <c r="F84" s="1">
        <v>18.513999999999999</v>
      </c>
      <c r="G84" s="1"/>
      <c r="H84" s="1"/>
    </row>
    <row r="85" spans="2:8" x14ac:dyDescent="0.25">
      <c r="B85">
        <v>12.554</v>
      </c>
      <c r="C85" s="1">
        <v>0.29714000000000002</v>
      </c>
      <c r="D85" s="1">
        <v>463.94</v>
      </c>
      <c r="E85" s="1">
        <v>4.4056999999999999E-2</v>
      </c>
      <c r="F85" s="1">
        <v>20.661000000000001</v>
      </c>
    </row>
    <row r="86" spans="2:8" x14ac:dyDescent="0.25">
      <c r="B86">
        <v>12.991</v>
      </c>
      <c r="C86" s="1">
        <v>0.29787999999999998</v>
      </c>
      <c r="D86" s="1">
        <v>464.28</v>
      </c>
      <c r="E86" s="1">
        <v>3.7741999999999998E-2</v>
      </c>
      <c r="F86" s="1">
        <v>17.213000000000001</v>
      </c>
    </row>
    <row r="87" spans="2:8" x14ac:dyDescent="0.25">
      <c r="B87">
        <v>13.467000000000001</v>
      </c>
      <c r="C87" s="1">
        <v>0.29829</v>
      </c>
      <c r="D87" s="1">
        <v>464.46</v>
      </c>
      <c r="E87" s="1">
        <v>2.6866000000000001E-2</v>
      </c>
      <c r="F87" s="1">
        <v>11.762</v>
      </c>
    </row>
    <row r="88" spans="2:8" x14ac:dyDescent="0.25">
      <c r="B88">
        <v>13.944000000000001</v>
      </c>
      <c r="C88" s="1">
        <v>0.29870000000000002</v>
      </c>
      <c r="D88" s="1">
        <v>464.64</v>
      </c>
      <c r="E88" s="1">
        <v>2.8454E-2</v>
      </c>
      <c r="F88" s="1">
        <v>12.013999999999999</v>
      </c>
    </row>
    <row r="89" spans="2:8" x14ac:dyDescent="0.25">
      <c r="B89">
        <v>14.46</v>
      </c>
      <c r="C89" s="1">
        <v>0.29915999999999998</v>
      </c>
      <c r="D89" s="1">
        <v>464.83</v>
      </c>
      <c r="E89" s="1">
        <v>3.3515999999999997E-2</v>
      </c>
      <c r="F89" s="1">
        <v>13.638999999999999</v>
      </c>
    </row>
    <row r="90" spans="2:8" x14ac:dyDescent="0.25">
      <c r="B90">
        <v>14.977</v>
      </c>
      <c r="C90" s="1">
        <v>0.29974000000000001</v>
      </c>
      <c r="D90" s="1">
        <v>465.07</v>
      </c>
      <c r="E90" s="1">
        <v>3.2733999999999999E-2</v>
      </c>
      <c r="F90" s="1">
        <v>12.912000000000001</v>
      </c>
    </row>
    <row r="91" spans="2:8" x14ac:dyDescent="0.25">
      <c r="B91">
        <v>15.532999999999999</v>
      </c>
      <c r="C91" s="1">
        <v>0.30018</v>
      </c>
      <c r="D91" s="1">
        <v>465.24</v>
      </c>
      <c r="E91" s="1">
        <v>5.3096999999999998E-2</v>
      </c>
      <c r="F91" s="1">
        <v>19.989000000000001</v>
      </c>
    </row>
    <row r="92" spans="2:8" x14ac:dyDescent="0.25">
      <c r="B92">
        <v>16.088999999999999</v>
      </c>
      <c r="C92" s="1">
        <v>0.3014</v>
      </c>
      <c r="D92" s="1">
        <v>465.69</v>
      </c>
      <c r="E92" s="1">
        <v>0.16847999999999999</v>
      </c>
      <c r="F92" s="1">
        <v>61.106000000000002</v>
      </c>
    </row>
    <row r="93" spans="2:8" x14ac:dyDescent="0.25">
      <c r="B93">
        <v>16.684999999999999</v>
      </c>
      <c r="C93" s="1">
        <v>0.30542000000000002</v>
      </c>
      <c r="D93" s="1">
        <v>467.13</v>
      </c>
      <c r="E93" s="1">
        <v>0.22758999999999999</v>
      </c>
      <c r="F93" s="1">
        <v>80.626000000000005</v>
      </c>
    </row>
    <row r="94" spans="2:8" x14ac:dyDescent="0.25">
      <c r="B94">
        <v>17.280999999999999</v>
      </c>
      <c r="C94" s="1">
        <v>0.30846000000000001</v>
      </c>
      <c r="D94" s="1">
        <v>468.19</v>
      </c>
      <c r="E94" s="1">
        <v>0.16485</v>
      </c>
      <c r="F94" s="1">
        <v>56.418999999999997</v>
      </c>
    </row>
    <row r="95" spans="2:8" x14ac:dyDescent="0.25">
      <c r="B95">
        <v>17.916</v>
      </c>
      <c r="C95" s="1">
        <v>0.31051000000000001</v>
      </c>
      <c r="D95" s="1">
        <v>468.88</v>
      </c>
      <c r="E95" s="1">
        <v>0.14127999999999999</v>
      </c>
      <c r="F95" s="1">
        <v>46.457999999999998</v>
      </c>
    </row>
    <row r="96" spans="2:8" x14ac:dyDescent="0.25">
      <c r="B96">
        <v>18.552</v>
      </c>
      <c r="C96" s="1">
        <v>0.31281999999999999</v>
      </c>
      <c r="D96" s="1">
        <v>469.62</v>
      </c>
      <c r="E96" s="1">
        <v>0.11404</v>
      </c>
      <c r="F96" s="1">
        <v>36.439</v>
      </c>
    </row>
    <row r="97" spans="2:6" x14ac:dyDescent="0.25">
      <c r="B97">
        <v>19.227</v>
      </c>
      <c r="C97" s="1">
        <v>0.31401000000000001</v>
      </c>
      <c r="D97" s="1">
        <v>470</v>
      </c>
      <c r="E97" s="1">
        <v>7.4538999999999994E-2</v>
      </c>
      <c r="F97" s="1">
        <v>22.887</v>
      </c>
    </row>
    <row r="98" spans="2:6" x14ac:dyDescent="0.25">
      <c r="B98">
        <v>19.902000000000001</v>
      </c>
      <c r="C98" s="1">
        <v>0.31508999999999998</v>
      </c>
      <c r="D98" s="1">
        <v>470.32</v>
      </c>
      <c r="E98" s="1">
        <v>7.1981000000000003E-2</v>
      </c>
      <c r="F98" s="1">
        <v>21.318999999999999</v>
      </c>
    </row>
    <row r="99" spans="2:6" x14ac:dyDescent="0.25">
      <c r="B99">
        <v>20.617000000000001</v>
      </c>
      <c r="C99" s="1">
        <v>0.31619000000000003</v>
      </c>
      <c r="D99" s="1">
        <v>470.64</v>
      </c>
      <c r="E99" s="1">
        <v>5.9354999999999998E-2</v>
      </c>
      <c r="F99" s="1">
        <v>17.030999999999999</v>
      </c>
    </row>
    <row r="100" spans="2:6" x14ac:dyDescent="0.25">
      <c r="B100">
        <v>21.372</v>
      </c>
      <c r="C100" s="1">
        <v>0.31692999999999999</v>
      </c>
      <c r="D100" s="1">
        <v>470.85</v>
      </c>
      <c r="E100" s="1">
        <v>4.2419999999999999E-2</v>
      </c>
      <c r="F100" s="1">
        <v>11.731999999999999</v>
      </c>
    </row>
    <row r="101" spans="2:6" x14ac:dyDescent="0.25">
      <c r="B101">
        <v>22.126999999999999</v>
      </c>
      <c r="C101" s="1">
        <v>0.3175</v>
      </c>
      <c r="D101" s="1">
        <v>471</v>
      </c>
      <c r="E101" s="1">
        <v>5.5605000000000002E-2</v>
      </c>
      <c r="F101" s="1">
        <v>14.731</v>
      </c>
    </row>
    <row r="102" spans="2:6" x14ac:dyDescent="0.25">
      <c r="B102">
        <v>22.920999999999999</v>
      </c>
      <c r="C102" s="1">
        <v>0.31862000000000001</v>
      </c>
      <c r="D102" s="1">
        <v>471.3</v>
      </c>
      <c r="E102" s="1">
        <v>6.9395999999999999E-2</v>
      </c>
      <c r="F102" s="1">
        <v>17.861999999999998</v>
      </c>
    </row>
    <row r="103" spans="2:6" x14ac:dyDescent="0.25">
      <c r="B103">
        <v>23.754999999999999</v>
      </c>
      <c r="C103" s="1">
        <v>0.31963999999999998</v>
      </c>
      <c r="D103" s="1">
        <v>471.55</v>
      </c>
      <c r="E103" s="1">
        <v>5.7710999999999998E-2</v>
      </c>
      <c r="F103" s="1">
        <v>14.352</v>
      </c>
    </row>
    <row r="104" spans="2:6" x14ac:dyDescent="0.25">
      <c r="B104">
        <v>24.629000000000001</v>
      </c>
      <c r="C104" s="1">
        <v>0.32041999999999998</v>
      </c>
      <c r="D104" s="1">
        <v>471.74</v>
      </c>
      <c r="E104" s="1">
        <v>7.7150999999999997E-2</v>
      </c>
      <c r="F104" s="1">
        <v>18.363</v>
      </c>
    </row>
    <row r="105" spans="2:6" x14ac:dyDescent="0.25">
      <c r="B105">
        <v>25.503</v>
      </c>
      <c r="C105" s="1">
        <v>0.32201000000000002</v>
      </c>
      <c r="D105" s="1">
        <v>472.12</v>
      </c>
      <c r="E105" s="1">
        <v>5.2465999999999999E-2</v>
      </c>
      <c r="F105" s="1">
        <v>12.343999999999999</v>
      </c>
    </row>
    <row r="106" spans="2:6" x14ac:dyDescent="0.25">
      <c r="B106">
        <v>26.417000000000002</v>
      </c>
      <c r="C106" s="1">
        <v>0.32201000000000002</v>
      </c>
      <c r="D106" s="1">
        <v>472.12</v>
      </c>
      <c r="E106" s="1">
        <v>4.2761E-2</v>
      </c>
      <c r="F106" s="1">
        <v>9.3740000000000006</v>
      </c>
    </row>
    <row r="107" spans="2:6" x14ac:dyDescent="0.25">
      <c r="B107">
        <v>27.37</v>
      </c>
      <c r="C107" s="1">
        <v>0.32333000000000001</v>
      </c>
      <c r="D107" s="1">
        <v>472.41</v>
      </c>
      <c r="E107" s="1">
        <v>7.5029999999999999E-2</v>
      </c>
      <c r="F107" s="1">
        <v>16.198</v>
      </c>
    </row>
    <row r="108" spans="2:6" x14ac:dyDescent="0.25">
      <c r="B108">
        <v>28.363</v>
      </c>
      <c r="C108" s="1">
        <v>0.32433000000000001</v>
      </c>
      <c r="D108" s="1">
        <v>472.62</v>
      </c>
      <c r="E108" s="1">
        <v>4.1376000000000003E-2</v>
      </c>
      <c r="F108" s="1">
        <v>8.6859000000000002</v>
      </c>
    </row>
    <row r="109" spans="2:6" x14ac:dyDescent="0.25">
      <c r="B109">
        <v>29.396000000000001</v>
      </c>
      <c r="C109" s="1">
        <v>0.32461000000000001</v>
      </c>
      <c r="D109" s="1">
        <v>472.68</v>
      </c>
      <c r="E109" s="1">
        <v>5.5968999999999998E-2</v>
      </c>
      <c r="F109" s="1">
        <v>11.086</v>
      </c>
    </row>
    <row r="110" spans="2:6" x14ac:dyDescent="0.25">
      <c r="B110">
        <v>30.468</v>
      </c>
      <c r="C110" s="1">
        <v>0.32607000000000003</v>
      </c>
      <c r="D110" s="1">
        <v>472.96</v>
      </c>
      <c r="E110" s="1">
        <v>8.4825999999999999E-2</v>
      </c>
      <c r="F110" s="1">
        <v>16.454999999999998</v>
      </c>
    </row>
    <row r="111" spans="2:6" x14ac:dyDescent="0.25">
      <c r="B111">
        <v>31.541</v>
      </c>
      <c r="C111" s="1">
        <v>0.32719999999999999</v>
      </c>
      <c r="D111" s="1">
        <v>473.18</v>
      </c>
      <c r="E111" s="1">
        <v>7.5412000000000007E-2</v>
      </c>
      <c r="F111" s="1">
        <v>14.346</v>
      </c>
    </row>
    <row r="112" spans="2:6" x14ac:dyDescent="0.25">
      <c r="C112" s="1"/>
      <c r="D112" s="1"/>
      <c r="E112" s="1"/>
      <c r="F112" s="1"/>
    </row>
    <row r="113" spans="2:7" x14ac:dyDescent="0.25">
      <c r="B113" t="s">
        <v>139</v>
      </c>
      <c r="C113" s="1" t="s">
        <v>66</v>
      </c>
      <c r="D113" s="1" t="s">
        <v>50</v>
      </c>
      <c r="E113" s="1"/>
      <c r="F113" s="1"/>
    </row>
    <row r="114" spans="2:7" x14ac:dyDescent="0.25">
      <c r="B114" t="s">
        <v>68</v>
      </c>
      <c r="C114" s="1" t="s">
        <v>42</v>
      </c>
      <c r="D114" s="1" t="s">
        <v>52</v>
      </c>
      <c r="E114" s="1">
        <v>0.32700000000000001</v>
      </c>
      <c r="F114" s="1" t="s">
        <v>3</v>
      </c>
    </row>
    <row r="115" spans="2:7" x14ac:dyDescent="0.25">
      <c r="B115" t="s">
        <v>58</v>
      </c>
      <c r="C115" s="1" t="s">
        <v>96</v>
      </c>
      <c r="D115" s="1" t="s">
        <v>52</v>
      </c>
      <c r="E115" s="1">
        <v>473.17899999999997</v>
      </c>
      <c r="F115" s="1" t="s">
        <v>60</v>
      </c>
    </row>
    <row r="116" spans="2:7" x14ac:dyDescent="0.25">
      <c r="B116" t="s">
        <v>155</v>
      </c>
      <c r="C116" s="1" t="s">
        <v>156</v>
      </c>
      <c r="D116" s="1" t="s">
        <v>157</v>
      </c>
      <c r="E116" s="1" t="s">
        <v>52</v>
      </c>
      <c r="F116" s="1">
        <v>1.5640000000000001</v>
      </c>
      <c r="G116" t="s">
        <v>73</v>
      </c>
    </row>
    <row r="117" spans="2:7" x14ac:dyDescent="0.25">
      <c r="B117" t="s">
        <v>158</v>
      </c>
      <c r="C117" s="1" t="s">
        <v>159</v>
      </c>
      <c r="D117" s="1" t="s">
        <v>52</v>
      </c>
      <c r="E117" s="1">
        <v>0.185</v>
      </c>
      <c r="F117" s="1" t="s">
        <v>160</v>
      </c>
    </row>
    <row r="118" spans="2:7" x14ac:dyDescent="0.25">
      <c r="B118" t="s">
        <v>68</v>
      </c>
      <c r="C118" s="1" t="s">
        <v>150</v>
      </c>
      <c r="D118" s="1" t="s">
        <v>161</v>
      </c>
      <c r="E118" s="1" t="s">
        <v>52</v>
      </c>
      <c r="F118" s="1">
        <v>3.5369999999999999</v>
      </c>
      <c r="G118" t="s">
        <v>73</v>
      </c>
    </row>
    <row r="119" spans="2:7" x14ac:dyDescent="0.25">
      <c r="C119" s="1"/>
      <c r="D119" s="1"/>
      <c r="E119" s="1"/>
      <c r="F119" s="1"/>
    </row>
    <row r="120" spans="2:7" x14ac:dyDescent="0.25">
      <c r="B120" t="s">
        <v>76</v>
      </c>
      <c r="C120" s="1" t="s">
        <v>162</v>
      </c>
      <c r="D120" s="1" t="s">
        <v>163</v>
      </c>
      <c r="E120" s="1" t="s">
        <v>164</v>
      </c>
      <c r="F120" s="1" t="s">
        <v>78</v>
      </c>
    </row>
    <row r="121" spans="2:7" x14ac:dyDescent="0.25">
      <c r="C121" s="1"/>
      <c r="D121" s="1"/>
      <c r="E121" s="1"/>
      <c r="F121" s="1"/>
    </row>
    <row r="122" spans="2:7" x14ac:dyDescent="0.25">
      <c r="C122" s="1"/>
      <c r="D122" s="1"/>
      <c r="E122" s="1"/>
      <c r="F122" s="1"/>
    </row>
    <row r="123" spans="2:7" x14ac:dyDescent="0.25">
      <c r="C123" s="1"/>
      <c r="D123" s="1"/>
      <c r="E123" s="1"/>
      <c r="F123" s="1"/>
    </row>
    <row r="124" spans="2:7" x14ac:dyDescent="0.25">
      <c r="C124" s="1"/>
      <c r="D124" s="1"/>
      <c r="E124" s="1"/>
      <c r="F124" s="1"/>
    </row>
    <row r="125" spans="2:7" x14ac:dyDescent="0.25">
      <c r="C125" s="1"/>
      <c r="D125" s="1"/>
      <c r="E125" s="1"/>
      <c r="F125" s="1"/>
    </row>
    <row r="126" spans="2:7" x14ac:dyDescent="0.25">
      <c r="C126" s="1"/>
      <c r="D126" s="1"/>
      <c r="E126" s="1"/>
      <c r="F126" s="1"/>
    </row>
    <row r="127" spans="2:7" x14ac:dyDescent="0.25">
      <c r="C127" s="1"/>
      <c r="D127" s="1"/>
      <c r="E127" s="1"/>
      <c r="F127" s="1"/>
    </row>
    <row r="128" spans="2:7" x14ac:dyDescent="0.25">
      <c r="C128" s="1"/>
      <c r="D128" s="1"/>
      <c r="E128" s="1"/>
      <c r="F128" s="1"/>
    </row>
    <row r="129" spans="3:6" x14ac:dyDescent="0.25">
      <c r="C129" s="1"/>
      <c r="D129" s="1"/>
      <c r="E129" s="1"/>
      <c r="F129" s="1"/>
    </row>
    <row r="130" spans="3:6" x14ac:dyDescent="0.25">
      <c r="C130" s="1"/>
      <c r="D130" s="1"/>
      <c r="E130" s="1"/>
      <c r="F130" s="1"/>
    </row>
    <row r="131" spans="3:6" x14ac:dyDescent="0.25">
      <c r="C131" s="1"/>
      <c r="D131" s="1"/>
      <c r="E131" s="1"/>
      <c r="F131" s="1"/>
    </row>
    <row r="132" spans="3:6" x14ac:dyDescent="0.25">
      <c r="C132" s="1"/>
      <c r="D132" s="1"/>
      <c r="E132" s="1"/>
      <c r="F132" s="1"/>
    </row>
    <row r="133" spans="3:6" x14ac:dyDescent="0.25">
      <c r="C133" s="1"/>
      <c r="D133" s="1"/>
      <c r="E133" s="1"/>
      <c r="F133" s="1"/>
    </row>
    <row r="134" spans="3:6" x14ac:dyDescent="0.25">
      <c r="C134" s="1"/>
      <c r="D134" s="1"/>
      <c r="E134" s="1"/>
      <c r="F134" s="1"/>
    </row>
    <row r="135" spans="3:6" x14ac:dyDescent="0.25">
      <c r="C135" s="1"/>
      <c r="D135" s="1"/>
      <c r="E135" s="1"/>
      <c r="F135" s="1"/>
    </row>
    <row r="136" spans="3:6" x14ac:dyDescent="0.25">
      <c r="C136" s="1"/>
      <c r="D136" s="1"/>
      <c r="E136" s="1"/>
      <c r="F136" s="1"/>
    </row>
    <row r="137" spans="3:6" x14ac:dyDescent="0.25">
      <c r="C137" s="1"/>
      <c r="D137" s="1"/>
      <c r="E137" s="1"/>
      <c r="F137" s="1"/>
    </row>
    <row r="138" spans="3:6" x14ac:dyDescent="0.25">
      <c r="C138" s="1"/>
      <c r="D138" s="1"/>
      <c r="E138" s="1"/>
      <c r="F138" s="1"/>
    </row>
    <row r="139" spans="3:6" x14ac:dyDescent="0.25">
      <c r="C139" s="1"/>
      <c r="D139" s="1"/>
      <c r="E139" s="1"/>
      <c r="F13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Isotherm data</vt:lpstr>
      <vt:lpstr>Isotherm figure</vt:lpstr>
      <vt:lpstr>BET</vt:lpstr>
      <vt:lpstr>T-plot</vt:lpstr>
      <vt:lpstr>Total pore vol</vt:lpstr>
      <vt:lpstr>Des</vt:lpstr>
      <vt:lpstr>Des data</vt:lpstr>
      <vt:lpstr>NLDFT Des</vt:lpstr>
      <vt:lpstr>NLDFT data</vt:lpstr>
      <vt:lpstr>NLDFT 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Christopher Parlett</cp:lastModifiedBy>
  <dcterms:created xsi:type="dcterms:W3CDTF">2012-10-19T11:12:34Z</dcterms:created>
  <dcterms:modified xsi:type="dcterms:W3CDTF">2023-07-06T14:45:37Z</dcterms:modified>
</cp:coreProperties>
</file>